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930" windowWidth="14160" windowHeight="8895" activeTab="1"/>
  </bookViews>
  <sheets>
    <sheet name="등록자료" sheetId="1" r:id="rId1"/>
    <sheet name="별지(경력사항)" sheetId="2" r:id="rId2"/>
    <sheet name="별지(주요저서및논문)" sheetId="3" r:id="rId3"/>
    <sheet name="예시" sheetId="4" r:id="rId4"/>
    <sheet name="DB용 시트(삭제 및 임의변경 금지)" sheetId="5" r:id="rId5"/>
  </sheets>
  <definedNames>
    <definedName name="_xlnm.Print_Area" localSheetId="4">'DB용 시트(삭제 및 임의변경 금지)'!$N$1:$S$2</definedName>
    <definedName name="_xlnm.Print_Area" localSheetId="0">'등록자료'!$A$1:$O$40</definedName>
    <definedName name="_xlnm.Print_Area" localSheetId="1">'별지(경력사항)'!$A$1:$H$25</definedName>
    <definedName name="_xlnm.Print_Area" localSheetId="2">'별지(주요저서및논문)'!$A$1:$E$25</definedName>
    <definedName name="_xlnm.Print_Area" localSheetId="3">'예시'!$A$1:$O$38</definedName>
    <definedName name="시도">"서울,부산,대구,인천,광주,대전,울산,경기,강원,충북,충남,전북,전남,경북,경남,제주"</definedName>
  </definedNames>
  <calcPr fullCalcOnLoad="1"/>
</workbook>
</file>

<file path=xl/sharedStrings.xml><?xml version="1.0" encoding="utf-8"?>
<sst xmlns="http://schemas.openxmlformats.org/spreadsheetml/2006/main" count="593" uniqueCount="412">
  <si>
    <t>상기 내용이 허위로 밝혀지는 경우에는 민.형사상의 모든 책임을 질 것을 서약합니다.</t>
  </si>
  <si>
    <t>직장전화</t>
  </si>
  <si>
    <t>주민등록번호</t>
  </si>
  <si>
    <t>5. 직장현황</t>
  </si>
  <si>
    <t>2. 자택주소</t>
  </si>
  <si>
    <t>우편번호</t>
  </si>
  <si>
    <t>휴대폰</t>
  </si>
  <si>
    <t>6. 소속 NGO</t>
  </si>
  <si>
    <t>9. 전문분야</t>
  </si>
  <si>
    <t>-</t>
  </si>
  <si>
    <t>출신학교</t>
  </si>
  <si>
    <t>학위구분</t>
  </si>
  <si>
    <t>~</t>
  </si>
  <si>
    <t>e-mail</t>
  </si>
  <si>
    <t>직장(대학)명</t>
  </si>
  <si>
    <t>부서(학과)</t>
  </si>
  <si>
    <t>담당업무</t>
  </si>
  <si>
    <t>NGO명</t>
  </si>
  <si>
    <t>학위취득년월</t>
  </si>
  <si>
    <t>졸업구분</t>
  </si>
  <si>
    <t>취득년월</t>
  </si>
  <si>
    <t>10. 세부전공분야</t>
  </si>
  <si>
    <t>근무처</t>
  </si>
  <si>
    <t>주요업무내용</t>
  </si>
  <si>
    <t>제출년월</t>
  </si>
  <si>
    <t>출판사·관련학회</t>
  </si>
  <si>
    <t>논문명</t>
  </si>
  <si>
    <t>작성자 :</t>
  </si>
  <si>
    <t>3. 연 락 처</t>
  </si>
  <si>
    <t>1. 성     명</t>
  </si>
  <si>
    <t>4. 직 업 군</t>
  </si>
  <si>
    <t>한  글</t>
  </si>
  <si>
    <t>한  자</t>
  </si>
  <si>
    <t>직책 및 업무</t>
  </si>
  <si>
    <t>전 공 분 야</t>
  </si>
  <si>
    <t>자 격 증 명</t>
  </si>
  <si>
    <t>등  급</t>
  </si>
  <si>
    <t>직  위</t>
  </si>
  <si>
    <r>
      <t xml:space="preserve">근무기간
</t>
    </r>
    <r>
      <rPr>
        <sz val="8"/>
        <color indexed="8"/>
        <rFont val="돋움"/>
        <family val="3"/>
      </rPr>
      <t>(학계의 경우 정교수 임용일 필히 기재)</t>
    </r>
  </si>
  <si>
    <t>논문주요내용</t>
  </si>
  <si>
    <t>직 위</t>
  </si>
  <si>
    <t>주 소</t>
  </si>
  <si>
    <t>직 급</t>
  </si>
  <si>
    <r>
      <t>1</t>
    </r>
    <r>
      <rPr>
        <sz val="11"/>
        <rFont val="돋움"/>
        <family val="3"/>
      </rPr>
      <t>950년</t>
    </r>
  </si>
  <si>
    <r>
      <t>1951년</t>
    </r>
  </si>
  <si>
    <r>
      <t>1952년</t>
    </r>
  </si>
  <si>
    <r>
      <t>1953년</t>
    </r>
  </si>
  <si>
    <r>
      <t>1954년</t>
    </r>
  </si>
  <si>
    <r>
      <t>1955년</t>
    </r>
  </si>
  <si>
    <r>
      <t>1956년</t>
    </r>
  </si>
  <si>
    <r>
      <t>1957년</t>
    </r>
  </si>
  <si>
    <r>
      <t>1958년</t>
    </r>
  </si>
  <si>
    <r>
      <t>1959년</t>
    </r>
  </si>
  <si>
    <r>
      <t>1960년</t>
    </r>
  </si>
  <si>
    <r>
      <t>1961년</t>
    </r>
  </si>
  <si>
    <r>
      <t>1962년</t>
    </r>
  </si>
  <si>
    <r>
      <t>1963년</t>
    </r>
  </si>
  <si>
    <r>
      <t>1964년</t>
    </r>
  </si>
  <si>
    <r>
      <t>1965년</t>
    </r>
  </si>
  <si>
    <r>
      <t>1966년</t>
    </r>
  </si>
  <si>
    <r>
      <t>1967년</t>
    </r>
  </si>
  <si>
    <r>
      <t>1968년</t>
    </r>
  </si>
  <si>
    <r>
      <t>1969년</t>
    </r>
  </si>
  <si>
    <r>
      <t>1970년</t>
    </r>
  </si>
  <si>
    <r>
      <t>1971년</t>
    </r>
  </si>
  <si>
    <r>
      <t>1972년</t>
    </r>
  </si>
  <si>
    <r>
      <t>1973년</t>
    </r>
  </si>
  <si>
    <r>
      <t>1974년</t>
    </r>
  </si>
  <si>
    <r>
      <t>1975년</t>
    </r>
  </si>
  <si>
    <r>
      <t>1976년</t>
    </r>
  </si>
  <si>
    <r>
      <t>1977년</t>
    </r>
  </si>
  <si>
    <r>
      <t>1978년</t>
    </r>
  </si>
  <si>
    <r>
      <t>1979년</t>
    </r>
  </si>
  <si>
    <r>
      <t>1980년</t>
    </r>
  </si>
  <si>
    <r>
      <t>1981년</t>
    </r>
  </si>
  <si>
    <r>
      <t>1982년</t>
    </r>
  </si>
  <si>
    <r>
      <t>1983년</t>
    </r>
  </si>
  <si>
    <r>
      <t>1984년</t>
    </r>
  </si>
  <si>
    <r>
      <t>1985년</t>
    </r>
  </si>
  <si>
    <r>
      <t>1987년</t>
    </r>
  </si>
  <si>
    <r>
      <t>1988년</t>
    </r>
  </si>
  <si>
    <r>
      <t>1989년</t>
    </r>
  </si>
  <si>
    <r>
      <t>1990년</t>
    </r>
  </si>
  <si>
    <r>
      <t>1991년</t>
    </r>
  </si>
  <si>
    <r>
      <t>1992년</t>
    </r>
  </si>
  <si>
    <r>
      <t>1993년</t>
    </r>
  </si>
  <si>
    <r>
      <t>1994년</t>
    </r>
  </si>
  <si>
    <r>
      <t>1995년</t>
    </r>
  </si>
  <si>
    <r>
      <t>1996년</t>
    </r>
  </si>
  <si>
    <r>
      <t>1997년</t>
    </r>
  </si>
  <si>
    <r>
      <t>1998년</t>
    </r>
  </si>
  <si>
    <r>
      <t>1999년</t>
    </r>
  </si>
  <si>
    <r>
      <t>2000년</t>
    </r>
  </si>
  <si>
    <r>
      <t>2001년</t>
    </r>
  </si>
  <si>
    <r>
      <t>2002년</t>
    </r>
  </si>
  <si>
    <r>
      <t>2003년</t>
    </r>
  </si>
  <si>
    <r>
      <t>2004년</t>
    </r>
  </si>
  <si>
    <r>
      <t>2005년</t>
    </r>
  </si>
  <si>
    <r>
      <t>2006년</t>
    </r>
  </si>
  <si>
    <r>
      <t>2007년</t>
    </r>
  </si>
  <si>
    <r>
      <t>2008년</t>
    </r>
  </si>
  <si>
    <r>
      <t xml:space="preserve">11. 경력사항
  </t>
    </r>
    <r>
      <rPr>
        <sz val="8"/>
        <color indexed="8"/>
        <rFont val="돋움"/>
        <family val="3"/>
      </rPr>
      <t>(별지사용가능)</t>
    </r>
  </si>
  <si>
    <r>
      <t xml:space="preserve">12. 주요저서 
     및 논문
  </t>
    </r>
    <r>
      <rPr>
        <sz val="8"/>
        <color indexed="8"/>
        <rFont val="돋움"/>
        <family val="3"/>
      </rPr>
      <t>(별지사용가능)</t>
    </r>
  </si>
  <si>
    <t>1950년</t>
  </si>
  <si>
    <t>1951년</t>
  </si>
  <si>
    <t>1952년</t>
  </si>
  <si>
    <t>1953년</t>
  </si>
  <si>
    <t>1954년</t>
  </si>
  <si>
    <t>1955년</t>
  </si>
  <si>
    <t>1956년</t>
  </si>
  <si>
    <t>1957년</t>
  </si>
  <si>
    <t>1958년</t>
  </si>
  <si>
    <t>1959년</t>
  </si>
  <si>
    <t>1960년</t>
  </si>
  <si>
    <t>1961년</t>
  </si>
  <si>
    <t>1962년</t>
  </si>
  <si>
    <t>1963년</t>
  </si>
  <si>
    <t>1964년</t>
  </si>
  <si>
    <t>1965년</t>
  </si>
  <si>
    <t>1966년</t>
  </si>
  <si>
    <t>1967년</t>
  </si>
  <si>
    <t>1968년</t>
  </si>
  <si>
    <t>1969년</t>
  </si>
  <si>
    <t>1970년</t>
  </si>
  <si>
    <t>1971년</t>
  </si>
  <si>
    <t>1972년</t>
  </si>
  <si>
    <t>1973년</t>
  </si>
  <si>
    <t>1974년</t>
  </si>
  <si>
    <t>1975년</t>
  </si>
  <si>
    <t>1976년</t>
  </si>
  <si>
    <t>1977년</t>
  </si>
  <si>
    <t>1978년</t>
  </si>
  <si>
    <t>1979년</t>
  </si>
  <si>
    <t>1980년</t>
  </si>
  <si>
    <t>1981년</t>
  </si>
  <si>
    <t>1982년</t>
  </si>
  <si>
    <t>1983년</t>
  </si>
  <si>
    <t>1984년</t>
  </si>
  <si>
    <t>1985년</t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</si>
  <si>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</si>
  <si>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</si>
  <si>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</si>
  <si>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</si>
  <si>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</si>
  <si>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</si>
  <si>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</si>
  <si>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</si>
  <si>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</si>
  <si>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</si>
  <si>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</si>
  <si>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</si>
  <si>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</si>
  <si>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1999년</t>
  </si>
  <si>
    <t>2000년</t>
  </si>
  <si>
    <t>2001년</t>
  </si>
  <si>
    <t>2002년</t>
  </si>
  <si>
    <t>2003년</t>
  </si>
  <si>
    <t>2004년</t>
  </si>
  <si>
    <t>2005년</t>
  </si>
  <si>
    <t>2006년</t>
  </si>
  <si>
    <t>2007년</t>
  </si>
  <si>
    <t>2008년</t>
  </si>
  <si>
    <t>경 력 사 항</t>
  </si>
  <si>
    <t>[별지]</t>
  </si>
  <si>
    <t>주요저서 및 논문</t>
  </si>
  <si>
    <t>[별지]</t>
  </si>
  <si>
    <t>주의사항</t>
  </si>
  <si>
    <t>1950년</t>
  </si>
  <si>
    <r>
      <t xml:space="preserve">7. 학력사항
  </t>
    </r>
    <r>
      <rPr>
        <b/>
        <sz val="8"/>
        <color indexed="8"/>
        <rFont val="돋움"/>
        <family val="3"/>
      </rPr>
      <t>(최종학력부터
   작성)</t>
    </r>
  </si>
  <si>
    <r>
      <t xml:space="preserve">8. 자 격 증
  </t>
    </r>
    <r>
      <rPr>
        <b/>
        <sz val="8"/>
        <color indexed="8"/>
        <rFont val="돋움"/>
        <family val="3"/>
      </rPr>
      <t>(상위등급부터
   작성)</t>
    </r>
  </si>
  <si>
    <r>
      <t xml:space="preserve">노란색 부분은 직접 입력하지 마시고
 </t>
    </r>
    <r>
      <rPr>
        <b/>
        <sz val="10"/>
        <color indexed="12"/>
        <rFont val="돋움"/>
        <family val="3"/>
      </rPr>
      <t>오른쪽 하단의 화살표</t>
    </r>
    <r>
      <rPr>
        <sz val="10"/>
        <rFont val="돋움"/>
        <family val="3"/>
      </rPr>
      <t xml:space="preserve">를 클릭하여 
선택하시고, 수정하실 때에는
 </t>
    </r>
    <r>
      <rPr>
        <b/>
        <sz val="10"/>
        <color indexed="12"/>
        <rFont val="돋움"/>
        <family val="3"/>
      </rPr>
      <t>delete키</t>
    </r>
    <r>
      <rPr>
        <sz val="10"/>
        <rFont val="돋움"/>
        <family val="3"/>
      </rPr>
      <t xml:space="preserve"> 또는 </t>
    </r>
    <r>
      <rPr>
        <b/>
        <sz val="10"/>
        <color indexed="12"/>
        <rFont val="돋움"/>
        <family val="3"/>
      </rPr>
      <t>backspace키</t>
    </r>
    <r>
      <rPr>
        <sz val="10"/>
        <rFont val="돋움"/>
        <family val="3"/>
      </rPr>
      <t>를 
누르시기 바랍니다.</t>
    </r>
  </si>
  <si>
    <t>전문분야</t>
  </si>
  <si>
    <t>세부전공분야</t>
  </si>
  <si>
    <t>성명</t>
  </si>
  <si>
    <t>직장명</t>
  </si>
  <si>
    <t>부서</t>
  </si>
  <si>
    <t>직위</t>
  </si>
  <si>
    <t>직급</t>
  </si>
  <si>
    <t>휴대전화</t>
  </si>
  <si>
    <t>자택전화</t>
  </si>
  <si>
    <t>이메일</t>
  </si>
  <si>
    <t>자택주소</t>
  </si>
  <si>
    <t>직업군</t>
  </si>
  <si>
    <t>주민등록번호</t>
  </si>
  <si>
    <t>우편번호1</t>
  </si>
  <si>
    <t>직장주소</t>
  </si>
  <si>
    <t>우편번호2</t>
  </si>
  <si>
    <t>학위취득년월</t>
  </si>
  <si>
    <t>출신학교</t>
  </si>
  <si>
    <t>학위구분</t>
  </si>
  <si>
    <t>졸업구분</t>
  </si>
  <si>
    <t>자격취득년월</t>
  </si>
  <si>
    <t>자격증명</t>
  </si>
  <si>
    <t>등급</t>
  </si>
  <si>
    <t>상하수도</t>
  </si>
  <si>
    <t>폐기물</t>
  </si>
  <si>
    <t>토목</t>
  </si>
  <si>
    <t>건축</t>
  </si>
  <si>
    <t>기계</t>
  </si>
  <si>
    <t>전기/계측제어</t>
  </si>
  <si>
    <t>조경</t>
  </si>
  <si>
    <t>토양지하수</t>
  </si>
  <si>
    <t>자연생태</t>
  </si>
  <si>
    <t>하폐수처리</t>
  </si>
  <si>
    <t>상수도</t>
  </si>
  <si>
    <t>폐기물소각</t>
  </si>
  <si>
    <t>슬러지처리</t>
  </si>
  <si>
    <t>유기성자원화</t>
  </si>
  <si>
    <t>매립</t>
  </si>
  <si>
    <t>토목시공</t>
  </si>
  <si>
    <t>토질및기초</t>
  </si>
  <si>
    <t>토목구조</t>
  </si>
  <si>
    <t>건축계획</t>
  </si>
  <si>
    <t>건축시공</t>
  </si>
  <si>
    <t>건축구조</t>
  </si>
  <si>
    <t>유체기계</t>
  </si>
  <si>
    <t>기계설비</t>
  </si>
  <si>
    <t>전기설비</t>
  </si>
  <si>
    <t>전기계측제어</t>
  </si>
  <si>
    <t>조경계획</t>
  </si>
  <si>
    <t>조경설계</t>
  </si>
  <si>
    <t>토양</t>
  </si>
  <si>
    <t>지하수</t>
  </si>
  <si>
    <t>자연환경관리</t>
  </si>
  <si>
    <t>자연생태복원</t>
  </si>
  <si>
    <t>자연생태모니터링</t>
  </si>
  <si>
    <t>음식물처리</t>
  </si>
  <si>
    <t>하폐수처리</t>
  </si>
  <si>
    <t>상하수도</t>
  </si>
  <si>
    <r>
      <t>1</t>
    </r>
    <r>
      <rPr>
        <sz val="11"/>
        <rFont val="돋움"/>
        <family val="3"/>
      </rPr>
      <t>950년</t>
    </r>
  </si>
  <si>
    <t>1. 성     명</t>
  </si>
  <si>
    <t>한  글</t>
  </si>
  <si>
    <t>한  자</t>
  </si>
  <si>
    <t>주민등록번호</t>
  </si>
  <si>
    <t>-</t>
  </si>
  <si>
    <t>하수관거</t>
  </si>
  <si>
    <t>폐기물</t>
  </si>
  <si>
    <t>2. 자택주소</t>
  </si>
  <si>
    <t>우편번호</t>
  </si>
  <si>
    <t>상수도</t>
  </si>
  <si>
    <t>토목</t>
  </si>
  <si>
    <t>3. 연 락 처</t>
  </si>
  <si>
    <t>휴대폰</t>
  </si>
  <si>
    <t>자택전화</t>
  </si>
  <si>
    <t>직장전화</t>
  </si>
  <si>
    <t>주의사항</t>
  </si>
  <si>
    <t>폐기물소각</t>
  </si>
  <si>
    <t>건축</t>
  </si>
  <si>
    <t>e-mail</t>
  </si>
  <si>
    <t>FAX</t>
  </si>
  <si>
    <r>
      <t xml:space="preserve">노란색 부분은 직접 입력하지 마시고
 </t>
    </r>
    <r>
      <rPr>
        <b/>
        <sz val="10"/>
        <color indexed="12"/>
        <rFont val="돋움"/>
        <family val="3"/>
      </rPr>
      <t>오른쪽 하단의 화살표</t>
    </r>
    <r>
      <rPr>
        <sz val="10"/>
        <rFont val="돋움"/>
        <family val="3"/>
      </rPr>
      <t xml:space="preserve">를 클릭하여 
선택하시고, 수정하실 때에는
 </t>
    </r>
    <r>
      <rPr>
        <b/>
        <sz val="10"/>
        <color indexed="12"/>
        <rFont val="돋움"/>
        <family val="3"/>
      </rPr>
      <t>delete키</t>
    </r>
    <r>
      <rPr>
        <sz val="10"/>
        <rFont val="돋움"/>
        <family val="3"/>
      </rPr>
      <t xml:space="preserve"> 또는 </t>
    </r>
    <r>
      <rPr>
        <b/>
        <sz val="10"/>
        <color indexed="12"/>
        <rFont val="돋움"/>
        <family val="3"/>
      </rPr>
      <t>backspace키</t>
    </r>
    <r>
      <rPr>
        <sz val="10"/>
        <rFont val="돋움"/>
        <family val="3"/>
      </rPr>
      <t>를 
누르시기 바랍니다.</t>
    </r>
  </si>
  <si>
    <t>슬러지처리</t>
  </si>
  <si>
    <t>기계</t>
  </si>
  <si>
    <t>4. 직 업 군</t>
  </si>
  <si>
    <t>유기성자원화</t>
  </si>
  <si>
    <t>전기/계측제어</t>
  </si>
  <si>
    <t>5. 직장현황</t>
  </si>
  <si>
    <t>직장(대학)명</t>
  </si>
  <si>
    <t>부서(학과)</t>
  </si>
  <si>
    <t>담당업무</t>
  </si>
  <si>
    <t>매립</t>
  </si>
  <si>
    <t>조경</t>
  </si>
  <si>
    <t>직 위</t>
  </si>
  <si>
    <t>직 급</t>
  </si>
  <si>
    <t>음식물처리</t>
  </si>
  <si>
    <t>토양지하수</t>
  </si>
  <si>
    <t>주 소</t>
  </si>
  <si>
    <t>토목시공</t>
  </si>
  <si>
    <t>자연생태</t>
  </si>
  <si>
    <t>6. 소속 NGO</t>
  </si>
  <si>
    <t>NGO명</t>
  </si>
  <si>
    <t>직책 및 업무</t>
  </si>
  <si>
    <t>토질및기초</t>
  </si>
  <si>
    <r>
      <t xml:space="preserve">7. 학력사항
  </t>
    </r>
    <r>
      <rPr>
        <b/>
        <sz val="8"/>
        <color indexed="8"/>
        <rFont val="돋움"/>
        <family val="3"/>
      </rPr>
      <t>(최종학력부터
   작성)</t>
    </r>
  </si>
  <si>
    <t>학위취득년월</t>
  </si>
  <si>
    <t>출신학교</t>
  </si>
  <si>
    <t>학위구분</t>
  </si>
  <si>
    <t>졸업구분</t>
  </si>
  <si>
    <t>전 공 분 야</t>
  </si>
  <si>
    <t>토목구조</t>
  </si>
  <si>
    <t>건축계획</t>
  </si>
  <si>
    <t>건축시공</t>
  </si>
  <si>
    <t>건축구조</t>
  </si>
  <si>
    <r>
      <t xml:space="preserve">8. 자 격 증
  </t>
    </r>
    <r>
      <rPr>
        <b/>
        <sz val="8"/>
        <color indexed="8"/>
        <rFont val="돋움"/>
        <family val="3"/>
      </rPr>
      <t>(상위등급부터
   작성)</t>
    </r>
  </si>
  <si>
    <t>취득년월</t>
  </si>
  <si>
    <t>자 격 증 명</t>
  </si>
  <si>
    <t>등  급</t>
  </si>
  <si>
    <t>유체기계</t>
  </si>
  <si>
    <t>기계설비</t>
  </si>
  <si>
    <t>전기설비</t>
  </si>
  <si>
    <t>9. 전문분야</t>
  </si>
  <si>
    <t>10. 세부전공분야</t>
  </si>
  <si>
    <t>전기계측제어</t>
  </si>
  <si>
    <r>
      <t xml:space="preserve">11. 경력사항
  </t>
    </r>
    <r>
      <rPr>
        <sz val="8"/>
        <color indexed="8"/>
        <rFont val="돋움"/>
        <family val="3"/>
      </rPr>
      <t>(별지사용가능)</t>
    </r>
  </si>
  <si>
    <r>
      <t xml:space="preserve">근무기간
</t>
    </r>
    <r>
      <rPr>
        <sz val="8"/>
        <color indexed="8"/>
        <rFont val="돋움"/>
        <family val="3"/>
      </rPr>
      <t>(학계의 경우 정교수 임용일 필히 기재)</t>
    </r>
  </si>
  <si>
    <t>근무처</t>
  </si>
  <si>
    <t>직  위</t>
  </si>
  <si>
    <t>주요업무내용</t>
  </si>
  <si>
    <t>조경계획</t>
  </si>
  <si>
    <t>~</t>
  </si>
  <si>
    <t>조경설계</t>
  </si>
  <si>
    <t>토양</t>
  </si>
  <si>
    <t>지하수</t>
  </si>
  <si>
    <r>
      <t xml:space="preserve">12. 주요저서 
     및 논문
  </t>
    </r>
    <r>
      <rPr>
        <sz val="8"/>
        <color indexed="8"/>
        <rFont val="돋움"/>
        <family val="3"/>
      </rPr>
      <t>(별지사용가능)</t>
    </r>
  </si>
  <si>
    <t>제출년월</t>
  </si>
  <si>
    <t>출판사·관련학회</t>
  </si>
  <si>
    <t>논문명</t>
  </si>
  <si>
    <t>논문주요내용</t>
  </si>
  <si>
    <t>자연환경관리</t>
  </si>
  <si>
    <t>자연생태복원</t>
  </si>
  <si>
    <t>자연생태모니터링</t>
  </si>
  <si>
    <t>기타</t>
  </si>
  <si>
    <t>상기 내용이 허위로 밝혀지는 경우에는 민.형사상의 모든 책임을 질 것을 서약합니다.</t>
  </si>
  <si>
    <t>작성자 :</t>
  </si>
  <si>
    <t>홍길동</t>
  </si>
  <si>
    <t>洪吉東</t>
  </si>
  <si>
    <t>인천</t>
  </si>
  <si>
    <t>402-014</t>
  </si>
  <si>
    <t>010-1234-5678</t>
  </si>
  <si>
    <t>032-456-7899</t>
  </si>
  <si>
    <t>경기</t>
  </si>
  <si>
    <t>고양시 일산동구 백석동 ㅇㅇㅇ아파트 00동 000호</t>
  </si>
  <si>
    <t>032-456-7890</t>
  </si>
  <si>
    <t>031-123-4567</t>
  </si>
  <si>
    <t>1급(기술사/박사)</t>
  </si>
  <si>
    <t>ㅇㅇ공단</t>
  </si>
  <si>
    <t>ㅇㅇㅇ처</t>
  </si>
  <si>
    <t>처장</t>
  </si>
  <si>
    <t xml:space="preserve">서구 경서동 종합환경연구단지 </t>
  </si>
  <si>
    <t>없음</t>
  </si>
  <si>
    <t>1월</t>
  </si>
  <si>
    <t>ㅇㅇ대학교</t>
  </si>
  <si>
    <t>박사</t>
  </si>
  <si>
    <t>졸업</t>
  </si>
  <si>
    <t>기술사</t>
  </si>
  <si>
    <t>한국산업인력공단</t>
  </si>
  <si>
    <t>토목기사</t>
  </si>
  <si>
    <t>기사</t>
  </si>
  <si>
    <t>ㅇㅇ건설</t>
  </si>
  <si>
    <t>404-708</t>
  </si>
  <si>
    <t>홍길동</t>
  </si>
  <si>
    <t>발송배전</t>
  </si>
  <si>
    <t>자택전화</t>
  </si>
  <si>
    <t>FAX(직장)</t>
  </si>
  <si>
    <t xml:space="preserve">예) 공공(공무원, 공공기관),   학계(대학),   업계 </t>
  </si>
  <si>
    <t>공공</t>
  </si>
  <si>
    <t>13. 계좌번호</t>
  </si>
  <si>
    <t>수당입금용</t>
  </si>
  <si>
    <t>2009년</t>
  </si>
  <si>
    <t>2010년</t>
  </si>
  <si>
    <t>2011년</t>
  </si>
  <si>
    <t>2012년</t>
  </si>
  <si>
    <t>현재</t>
  </si>
  <si>
    <t>2월</t>
  </si>
  <si>
    <t>석사</t>
  </si>
  <si>
    <t>졸업</t>
  </si>
  <si>
    <t>학사</t>
  </si>
  <si>
    <t>부장</t>
  </si>
  <si>
    <t>폐수종말처리시설 설계 및 시공</t>
  </si>
  <si>
    <t>2 월</t>
  </si>
  <si>
    <t>20 일</t>
  </si>
  <si>
    <t>폐수처리장 운영</t>
  </si>
  <si>
    <t>직장전화</t>
  </si>
  <si>
    <t>직장FAX</t>
  </si>
  <si>
    <t>전공분야</t>
  </si>
  <si>
    <t>근무기간</t>
  </si>
  <si>
    <t>근무처</t>
  </si>
  <si>
    <t>직위</t>
  </si>
  <si>
    <t>주요업무내용</t>
  </si>
  <si>
    <t>출판사관련학회</t>
  </si>
  <si>
    <t>논문명</t>
  </si>
  <si>
    <t>논문주요내용</t>
  </si>
  <si>
    <t>계좌번호</t>
  </si>
  <si>
    <t>저서 및 논문 제출일</t>
  </si>
  <si>
    <t>담당업무</t>
  </si>
  <si>
    <t>인가 · 관리기관</t>
  </si>
  <si>
    <t>자격증번호</t>
  </si>
  <si>
    <t>자격증번호</t>
  </si>
  <si>
    <r>
      <t>인가</t>
    </r>
    <r>
      <rPr>
        <sz val="10"/>
        <rFont val="돋움"/>
        <family val="3"/>
      </rPr>
      <t>·관리기관</t>
    </r>
  </si>
  <si>
    <t>자격증번호</t>
  </si>
  <si>
    <t>851212545A</t>
  </si>
  <si>
    <t>대한은행 02-123-5265</t>
  </si>
  <si>
    <t>환경공학</t>
  </si>
  <si>
    <t>상하수도</t>
  </si>
  <si>
    <t>하폐수처리</t>
  </si>
  <si>
    <r>
      <t>1986년</t>
    </r>
  </si>
  <si>
    <r>
      <t>2009년</t>
    </r>
  </si>
  <si>
    <r>
      <t>2010년</t>
    </r>
  </si>
  <si>
    <r>
      <t>2011년</t>
    </r>
  </si>
  <si>
    <r>
      <t>2012년</t>
    </r>
  </si>
  <si>
    <t>한국환경공단 기술자문위원 후보자 등록신청서</t>
  </si>
  <si>
    <t>2015</t>
  </si>
  <si>
    <t>한국환경공단 기술자문위원회 위원장 귀하</t>
  </si>
  <si>
    <r>
      <t>2013년</t>
    </r>
  </si>
  <si>
    <r>
      <t>2014년</t>
    </r>
  </si>
  <si>
    <r>
      <t>2015년</t>
    </r>
  </si>
  <si>
    <t>회계</t>
  </si>
  <si>
    <t>기후변화</t>
  </si>
  <si>
    <t>하수관로</t>
  </si>
  <si>
    <t>상수도관망</t>
  </si>
  <si>
    <r>
      <t>기타(정보통신</t>
    </r>
    <r>
      <rPr>
        <sz val="11"/>
        <rFont val="돋움"/>
        <family val="3"/>
      </rPr>
      <t>)</t>
    </r>
  </si>
  <si>
    <t>gildong.h@keco.or.kr</t>
  </si>
  <si>
    <t>월</t>
  </si>
  <si>
    <t>일</t>
  </si>
  <si>
    <t>※ 재직증명서 및 자격요건을 증명할 수 있는 자료(박사(석사)학위증명서, 기술사 자격증 등)을 그림파일로 스캔(복사)하여 등록신청서와 함께 메일 송부하여야 합니다.</t>
  </si>
  <si>
    <r>
      <t>【첨부 2</t>
    </r>
    <r>
      <rPr>
        <sz val="11"/>
        <rFont val="돋움"/>
        <family val="3"/>
      </rPr>
      <t>】</t>
    </r>
  </si>
  <si>
    <t>토질 및 기초 기술사</t>
  </si>
  <si>
    <t>한국환경공단 기술자문위원회 위원장 귀하</t>
  </si>
  <si>
    <r>
      <t xml:space="preserve">【첨부 </t>
    </r>
    <r>
      <rPr>
        <sz val="11"/>
        <rFont val="돋움"/>
        <family val="3"/>
      </rPr>
      <t>2</t>
    </r>
    <r>
      <rPr>
        <sz val="11"/>
        <rFont val="돋움"/>
        <family val="3"/>
      </rPr>
      <t>】</t>
    </r>
  </si>
  <si>
    <t>2013년</t>
  </si>
  <si>
    <t>2014년</t>
  </si>
  <si>
    <t>2015년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</si>
</sst>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0"/>
      <color indexed="10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sz val="8"/>
      <color indexed="8"/>
      <name val="돋움"/>
      <family val="3"/>
    </font>
    <font>
      <b/>
      <sz val="12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  <font>
      <b/>
      <sz val="11"/>
      <color indexed="10"/>
      <name val="돋움"/>
      <family val="3"/>
    </font>
    <font>
      <b/>
      <sz val="8"/>
      <color indexed="8"/>
      <name val="돋움"/>
      <family val="3"/>
    </font>
    <font>
      <b/>
      <sz val="10"/>
      <color indexed="12"/>
      <name val="돋움"/>
      <family val="3"/>
    </font>
    <font>
      <u val="single"/>
      <sz val="11"/>
      <color indexed="12"/>
      <name val="돋움"/>
      <family val="3"/>
    </font>
    <font>
      <sz val="10"/>
      <name val="바탕체"/>
      <family val="1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3" fillId="34" borderId="20" xfId="0" applyNumberFormat="1" applyFont="1" applyFill="1" applyBorder="1" applyAlignment="1" applyProtection="1">
      <alignment horizontal="center" vertical="center"/>
      <protection locked="0"/>
    </xf>
    <xf numFmtId="49" fontId="3" fillId="34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49" fontId="3" fillId="34" borderId="24" xfId="0" applyNumberFormat="1" applyFont="1" applyFill="1" applyBorder="1" applyAlignment="1" applyProtection="1">
      <alignment horizontal="center" vertical="center"/>
      <protection locked="0"/>
    </xf>
    <xf numFmtId="49" fontId="3" fillId="34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49" fontId="3" fillId="34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49" fontId="18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34" borderId="2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34" borderId="25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Border="1" applyAlignment="1">
      <alignment horizontal="center" vertical="center"/>
    </xf>
    <xf numFmtId="0" fontId="11" fillId="34" borderId="0" xfId="0" applyFont="1" applyFill="1" applyAlignment="1" applyProtection="1">
      <alignment horizontal="right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18" fillId="34" borderId="25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>
      <alignment horizontal="center" vertical="center" wrapText="1"/>
    </xf>
    <xf numFmtId="0" fontId="8" fillId="34" borderId="0" xfId="0" applyFont="1" applyFill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44" xfId="0" applyFont="1" applyFill="1" applyBorder="1" applyAlignment="1" applyProtection="1">
      <alignment vertical="center" wrapText="1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vertical="center"/>
      <protection/>
    </xf>
    <xf numFmtId="0" fontId="4" fillId="33" borderId="47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48" xfId="0" applyFont="1" applyFill="1" applyBorder="1" applyAlignment="1" applyProtection="1">
      <alignment vertical="center"/>
      <protection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5" fillId="34" borderId="50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49" xfId="0" applyNumberFormat="1" applyFont="1" applyFill="1" applyBorder="1" applyAlignment="1" applyProtection="1">
      <alignment horizontal="center" vertical="center"/>
      <protection locked="0"/>
    </xf>
    <xf numFmtId="0" fontId="3" fillId="34" borderId="5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 applyProtection="1">
      <alignment horizontal="center" vertical="center"/>
      <protection locked="0"/>
    </xf>
    <xf numFmtId="49" fontId="3" fillId="0" borderId="60" xfId="0" applyNumberFormat="1" applyFont="1" applyFill="1" applyBorder="1" applyAlignment="1" applyProtection="1">
      <alignment horizontal="center" vertical="center"/>
      <protection locked="0"/>
    </xf>
    <xf numFmtId="49" fontId="3" fillId="0" borderId="61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right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 locked="0"/>
    </xf>
    <xf numFmtId="49" fontId="3" fillId="34" borderId="41" xfId="0" applyNumberFormat="1" applyFont="1" applyFill="1" applyBorder="1" applyAlignment="1" applyProtection="1">
      <alignment horizontal="center" vertical="center"/>
      <protection locked="0"/>
    </xf>
    <xf numFmtId="49" fontId="3" fillId="34" borderId="59" xfId="0" applyNumberFormat="1" applyFont="1" applyFill="1" applyBorder="1" applyAlignment="1" applyProtection="1">
      <alignment horizontal="center" vertical="center"/>
      <protection locked="0"/>
    </xf>
    <xf numFmtId="49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6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36" borderId="49" xfId="0" applyFont="1" applyFill="1" applyBorder="1" applyAlignment="1" applyProtection="1">
      <alignment horizontal="center" vertical="center"/>
      <protection locked="0"/>
    </xf>
    <xf numFmtId="0" fontId="3" fillId="36" borderId="57" xfId="0" applyFont="1" applyFill="1" applyBorder="1" applyAlignment="1" applyProtection="1">
      <alignment horizontal="center" vertical="center"/>
      <protection locked="0"/>
    </xf>
    <xf numFmtId="0" fontId="3" fillId="36" borderId="5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 applyProtection="1">
      <alignment horizontal="center" vertical="center"/>
      <protection locked="0"/>
    </xf>
    <xf numFmtId="0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1" xfId="62" applyFill="1" applyBorder="1" applyAlignment="1" applyProtection="1">
      <alignment horizontal="center" vertical="center"/>
      <protection locked="0"/>
    </xf>
    <xf numFmtId="0" fontId="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49" fontId="3" fillId="33" borderId="42" xfId="0" applyNumberFormat="1" applyFont="1" applyFill="1" applyBorder="1" applyAlignment="1" applyProtection="1">
      <alignment horizontal="center" vertical="center"/>
      <protection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42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 applyProtection="1">
      <alignment horizontal="center" vertical="center"/>
      <protection locked="0"/>
    </xf>
    <xf numFmtId="0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62" xfId="0" applyNumberFormat="1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56" xfId="0" applyNumberFormat="1" applyFont="1" applyFill="1" applyBorder="1" applyAlignment="1" applyProtection="1">
      <alignment horizontal="center" vertic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/>
      <protection locked="0"/>
    </xf>
    <xf numFmtId="49" fontId="3" fillId="34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9</xdr:row>
      <xdr:rowOff>0</xdr:rowOff>
    </xdr:from>
    <xdr:to>
      <xdr:col>18</xdr:col>
      <xdr:colOff>714375</xdr:colOff>
      <xdr:row>16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l="2952" t="19564" r="76780" b="57217"/>
        <a:stretch>
          <a:fillRect/>
        </a:stretch>
      </xdr:blipFill>
      <xdr:spPr>
        <a:xfrm>
          <a:off x="7629525" y="2295525"/>
          <a:ext cx="2228850" cy="2038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9</xdr:row>
      <xdr:rowOff>0</xdr:rowOff>
    </xdr:from>
    <xdr:to>
      <xdr:col>18</xdr:col>
      <xdr:colOff>714375</xdr:colOff>
      <xdr:row>16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52" t="19564" r="76780" b="57217"/>
        <a:stretch>
          <a:fillRect/>
        </a:stretch>
      </xdr:blipFill>
      <xdr:spPr>
        <a:xfrm>
          <a:off x="7629525" y="2295525"/>
          <a:ext cx="2228850" cy="2038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ildong.h@keco.or.k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2"/>
  <sheetViews>
    <sheetView view="pageBreakPreview" zoomScale="130" zoomScaleSheetLayoutView="130" zoomScalePageLayoutView="0" workbookViewId="0" topLeftCell="A1">
      <selection activeCell="L5" sqref="L5"/>
    </sheetView>
  </sheetViews>
  <sheetFormatPr defaultColWidth="8.88671875" defaultRowHeight="13.5"/>
  <cols>
    <col min="1" max="1" width="11.4453125" style="2" customWidth="1"/>
    <col min="2" max="2" width="5.99609375" style="2" customWidth="1"/>
    <col min="3" max="3" width="4.5546875" style="2" customWidth="1"/>
    <col min="4" max="4" width="2.77734375" style="2" customWidth="1"/>
    <col min="5" max="5" width="5.21484375" style="2" customWidth="1"/>
    <col min="6" max="6" width="4.5546875" style="2" customWidth="1"/>
    <col min="7" max="7" width="0.9921875" style="2" customWidth="1"/>
    <col min="8" max="8" width="2.88671875" style="2" customWidth="1"/>
    <col min="9" max="9" width="4.77734375" style="2" customWidth="1"/>
    <col min="10" max="10" width="1.99609375" style="2" customWidth="1"/>
    <col min="11" max="11" width="10.6640625" style="2" customWidth="1"/>
    <col min="12" max="12" width="10.4453125" style="12" customWidth="1"/>
    <col min="13" max="13" width="6.4453125" style="2" customWidth="1"/>
    <col min="14" max="14" width="1.88671875" style="2" customWidth="1"/>
    <col min="15" max="16" width="7.10546875" style="2" customWidth="1"/>
    <col min="17" max="27" width="8.88671875" style="2" customWidth="1"/>
    <col min="28" max="28" width="13.99609375" style="2" customWidth="1"/>
    <col min="29" max="29" width="12.3359375" style="2" customWidth="1"/>
    <col min="30" max="16384" width="8.88671875" style="2" customWidth="1"/>
  </cols>
  <sheetData>
    <row r="1" spans="1:15" s="1" customFormat="1" ht="13.5">
      <c r="A1" s="98" t="s">
        <v>405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</row>
    <row r="2" spans="1:15" ht="22.5">
      <c r="A2" s="13"/>
      <c r="B2" s="15" t="s">
        <v>390</v>
      </c>
      <c r="C2" s="15"/>
      <c r="D2" s="15"/>
      <c r="E2" s="15"/>
      <c r="F2" s="15"/>
      <c r="G2" s="15"/>
      <c r="H2" s="15"/>
      <c r="I2" s="15"/>
      <c r="J2" s="15"/>
      <c r="K2" s="16"/>
      <c r="L2" s="17"/>
      <c r="M2" s="16"/>
      <c r="N2" s="16"/>
      <c r="O2" s="16"/>
    </row>
    <row r="3" spans="1:29" ht="14.25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6"/>
      <c r="N3" s="16"/>
      <c r="O3" s="16"/>
      <c r="AB3" s="2" t="s">
        <v>203</v>
      </c>
      <c r="AC3" s="2" t="s">
        <v>194</v>
      </c>
    </row>
    <row r="4" spans="1:29" s="3" customFormat="1" ht="21.75" customHeight="1" thickBot="1">
      <c r="A4" s="30" t="s">
        <v>29</v>
      </c>
      <c r="B4" s="157" t="s">
        <v>31</v>
      </c>
      <c r="C4" s="157"/>
      <c r="D4" s="142"/>
      <c r="E4" s="142"/>
      <c r="F4" s="142"/>
      <c r="G4" s="157" t="s">
        <v>32</v>
      </c>
      <c r="H4" s="157"/>
      <c r="I4" s="157"/>
      <c r="J4" s="142"/>
      <c r="K4" s="142"/>
      <c r="L4" s="32" t="s">
        <v>2</v>
      </c>
      <c r="M4" s="58"/>
      <c r="N4" s="22" t="s">
        <v>9</v>
      </c>
      <c r="O4" s="59"/>
      <c r="P4" s="9"/>
      <c r="AB4" s="99" t="s">
        <v>398</v>
      </c>
      <c r="AC4" s="3" t="s">
        <v>195</v>
      </c>
    </row>
    <row r="5" spans="1:29" s="3" customFormat="1" ht="21.75" customHeight="1" thickBot="1">
      <c r="A5" s="30" t="s">
        <v>4</v>
      </c>
      <c r="B5" s="158"/>
      <c r="C5" s="159"/>
      <c r="D5" s="203"/>
      <c r="E5" s="204"/>
      <c r="F5" s="204"/>
      <c r="G5" s="204"/>
      <c r="H5" s="204"/>
      <c r="I5" s="204"/>
      <c r="J5" s="204"/>
      <c r="K5" s="205"/>
      <c r="L5" s="32" t="s">
        <v>5</v>
      </c>
      <c r="M5" s="196"/>
      <c r="N5" s="197"/>
      <c r="O5" s="198"/>
      <c r="P5" s="9"/>
      <c r="AB5" s="99" t="s">
        <v>399</v>
      </c>
      <c r="AC5" s="3" t="s">
        <v>196</v>
      </c>
    </row>
    <row r="6" spans="1:29" s="3" customFormat="1" ht="21.75" customHeight="1">
      <c r="A6" s="127" t="s">
        <v>28</v>
      </c>
      <c r="B6" s="138" t="s">
        <v>6</v>
      </c>
      <c r="C6" s="139"/>
      <c r="D6" s="165"/>
      <c r="E6" s="166"/>
      <c r="F6" s="167"/>
      <c r="G6" s="138" t="s">
        <v>1</v>
      </c>
      <c r="H6" s="156"/>
      <c r="I6" s="139"/>
      <c r="J6" s="165"/>
      <c r="K6" s="166"/>
      <c r="L6" s="33" t="s">
        <v>342</v>
      </c>
      <c r="M6" s="124"/>
      <c r="N6" s="125"/>
      <c r="O6" s="126"/>
      <c r="P6" s="10"/>
      <c r="R6" s="42" t="s">
        <v>166</v>
      </c>
      <c r="AB6" s="3" t="s">
        <v>204</v>
      </c>
      <c r="AC6" s="3" t="s">
        <v>197</v>
      </c>
    </row>
    <row r="7" spans="1:29" s="3" customFormat="1" ht="21.75" customHeight="1" thickBot="1">
      <c r="A7" s="128"/>
      <c r="B7" s="160" t="s">
        <v>13</v>
      </c>
      <c r="C7" s="161"/>
      <c r="D7" s="202"/>
      <c r="E7" s="119"/>
      <c r="F7" s="119"/>
      <c r="G7" s="119"/>
      <c r="H7" s="119"/>
      <c r="I7" s="119"/>
      <c r="J7" s="119"/>
      <c r="K7" s="151"/>
      <c r="L7" s="34" t="s">
        <v>343</v>
      </c>
      <c r="M7" s="118"/>
      <c r="N7" s="119"/>
      <c r="O7" s="120"/>
      <c r="P7" s="9"/>
      <c r="Q7" s="102" t="s">
        <v>170</v>
      </c>
      <c r="R7" s="102"/>
      <c r="S7" s="102"/>
      <c r="AB7" s="3" t="s">
        <v>205</v>
      </c>
      <c r="AC7" s="3" t="s">
        <v>198</v>
      </c>
    </row>
    <row r="8" spans="1:29" s="3" customFormat="1" ht="21.75" customHeight="1" thickBot="1">
      <c r="A8" s="30" t="s">
        <v>30</v>
      </c>
      <c r="B8" s="136"/>
      <c r="C8" s="137"/>
      <c r="D8" s="162" t="s">
        <v>344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4"/>
      <c r="P8" s="10"/>
      <c r="Q8" s="102"/>
      <c r="R8" s="102"/>
      <c r="S8" s="102"/>
      <c r="AB8" s="3" t="s">
        <v>206</v>
      </c>
      <c r="AC8" s="3" t="s">
        <v>199</v>
      </c>
    </row>
    <row r="9" spans="1:29" s="3" customFormat="1" ht="21.75" customHeight="1">
      <c r="A9" s="127" t="s">
        <v>3</v>
      </c>
      <c r="B9" s="138" t="s">
        <v>14</v>
      </c>
      <c r="C9" s="139"/>
      <c r="D9" s="165"/>
      <c r="E9" s="166"/>
      <c r="F9" s="167"/>
      <c r="G9" s="138" t="s">
        <v>15</v>
      </c>
      <c r="H9" s="156"/>
      <c r="I9" s="139"/>
      <c r="J9" s="165"/>
      <c r="K9" s="167"/>
      <c r="L9" s="140" t="s">
        <v>16</v>
      </c>
      <c r="M9" s="112"/>
      <c r="N9" s="113"/>
      <c r="O9" s="114"/>
      <c r="P9" s="9"/>
      <c r="Q9" s="102"/>
      <c r="R9" s="102"/>
      <c r="S9" s="102"/>
      <c r="AB9" s="3" t="s">
        <v>207</v>
      </c>
      <c r="AC9" s="3" t="s">
        <v>200</v>
      </c>
    </row>
    <row r="10" spans="1:29" s="3" customFormat="1" ht="21.75" customHeight="1">
      <c r="A10" s="129"/>
      <c r="B10" s="121" t="s">
        <v>40</v>
      </c>
      <c r="C10" s="123"/>
      <c r="D10" s="146"/>
      <c r="E10" s="147"/>
      <c r="F10" s="148"/>
      <c r="G10" s="121" t="s">
        <v>42</v>
      </c>
      <c r="H10" s="122"/>
      <c r="I10" s="123"/>
      <c r="J10" s="146"/>
      <c r="K10" s="147"/>
      <c r="L10" s="141"/>
      <c r="M10" s="115"/>
      <c r="N10" s="116"/>
      <c r="O10" s="117"/>
      <c r="P10" s="9"/>
      <c r="AB10" s="3" t="s">
        <v>208</v>
      </c>
      <c r="AC10" s="3" t="s">
        <v>201</v>
      </c>
    </row>
    <row r="11" spans="1:29" s="3" customFormat="1" ht="21.75" customHeight="1" thickBot="1">
      <c r="A11" s="128"/>
      <c r="B11" s="29" t="s">
        <v>41</v>
      </c>
      <c r="C11" s="51"/>
      <c r="D11" s="118"/>
      <c r="E11" s="119"/>
      <c r="F11" s="119"/>
      <c r="G11" s="119"/>
      <c r="H11" s="119"/>
      <c r="I11" s="119"/>
      <c r="J11" s="119"/>
      <c r="K11" s="151"/>
      <c r="L11" s="34" t="s">
        <v>5</v>
      </c>
      <c r="M11" s="118"/>
      <c r="N11" s="119"/>
      <c r="O11" s="120"/>
      <c r="P11" s="11"/>
      <c r="AB11" s="3" t="s">
        <v>226</v>
      </c>
      <c r="AC11" s="3" t="s">
        <v>202</v>
      </c>
    </row>
    <row r="12" spans="1:29" s="3" customFormat="1" ht="21.75" customHeight="1" thickBot="1">
      <c r="A12" s="31" t="s">
        <v>7</v>
      </c>
      <c r="B12" s="143" t="s">
        <v>17</v>
      </c>
      <c r="C12" s="144"/>
      <c r="D12" s="152"/>
      <c r="E12" s="153"/>
      <c r="F12" s="153"/>
      <c r="G12" s="153"/>
      <c r="H12" s="153"/>
      <c r="I12" s="154"/>
      <c r="J12" s="143" t="s">
        <v>33</v>
      </c>
      <c r="K12" s="145"/>
      <c r="L12" s="149"/>
      <c r="M12" s="149"/>
      <c r="N12" s="149"/>
      <c r="O12" s="150"/>
      <c r="P12" s="8"/>
      <c r="AB12" s="3" t="s">
        <v>209</v>
      </c>
      <c r="AC12" s="99" t="s">
        <v>396</v>
      </c>
    </row>
    <row r="13" spans="1:29" s="3" customFormat="1" ht="21.75" customHeight="1">
      <c r="A13" s="133" t="s">
        <v>168</v>
      </c>
      <c r="B13" s="104" t="s">
        <v>18</v>
      </c>
      <c r="C13" s="104"/>
      <c r="D13" s="104" t="s">
        <v>10</v>
      </c>
      <c r="E13" s="104"/>
      <c r="F13" s="104"/>
      <c r="G13" s="104"/>
      <c r="H13" s="104" t="s">
        <v>11</v>
      </c>
      <c r="I13" s="104"/>
      <c r="J13" s="104"/>
      <c r="K13" s="80" t="s">
        <v>19</v>
      </c>
      <c r="L13" s="104" t="s">
        <v>34</v>
      </c>
      <c r="M13" s="104"/>
      <c r="N13" s="104"/>
      <c r="O13" s="105"/>
      <c r="P13" s="9"/>
      <c r="AB13" s="3" t="s">
        <v>210</v>
      </c>
      <c r="AC13" s="99" t="s">
        <v>397</v>
      </c>
    </row>
    <row r="14" spans="1:28" s="3" customFormat="1" ht="21.75" customHeight="1">
      <c r="A14" s="134"/>
      <c r="B14" s="48"/>
      <c r="C14" s="48"/>
      <c r="D14" s="155"/>
      <c r="E14" s="155"/>
      <c r="F14" s="155"/>
      <c r="G14" s="155"/>
      <c r="H14" s="200"/>
      <c r="I14" s="200"/>
      <c r="J14" s="200"/>
      <c r="K14" s="67"/>
      <c r="L14" s="106"/>
      <c r="M14" s="107"/>
      <c r="N14" s="107"/>
      <c r="O14" s="108"/>
      <c r="P14" s="8"/>
      <c r="AB14" s="3" t="s">
        <v>211</v>
      </c>
    </row>
    <row r="15" spans="1:28" s="3" customFormat="1" ht="21.75" customHeight="1">
      <c r="A15" s="134"/>
      <c r="B15" s="48"/>
      <c r="C15" s="67"/>
      <c r="D15" s="155"/>
      <c r="E15" s="155"/>
      <c r="F15" s="155"/>
      <c r="G15" s="155"/>
      <c r="H15" s="200"/>
      <c r="I15" s="200"/>
      <c r="J15" s="200"/>
      <c r="K15" s="67"/>
      <c r="L15" s="106"/>
      <c r="M15" s="107"/>
      <c r="N15" s="107"/>
      <c r="O15" s="108"/>
      <c r="P15" s="8"/>
      <c r="AB15" s="3" t="s">
        <v>212</v>
      </c>
    </row>
    <row r="16" spans="1:28" s="3" customFormat="1" ht="21.75" customHeight="1" thickBot="1">
      <c r="A16" s="135"/>
      <c r="B16" s="51"/>
      <c r="C16" s="74"/>
      <c r="D16" s="194"/>
      <c r="E16" s="194"/>
      <c r="F16" s="194"/>
      <c r="G16" s="194"/>
      <c r="H16" s="201"/>
      <c r="I16" s="201"/>
      <c r="J16" s="201"/>
      <c r="K16" s="74"/>
      <c r="L16" s="109"/>
      <c r="M16" s="110"/>
      <c r="N16" s="110"/>
      <c r="O16" s="111"/>
      <c r="P16" s="8"/>
      <c r="AB16" s="3" t="s">
        <v>213</v>
      </c>
    </row>
    <row r="17" spans="1:28" s="3" customFormat="1" ht="21.75" customHeight="1">
      <c r="A17" s="182" t="s">
        <v>169</v>
      </c>
      <c r="B17" s="187" t="s">
        <v>20</v>
      </c>
      <c r="C17" s="188"/>
      <c r="D17" s="187" t="s">
        <v>35</v>
      </c>
      <c r="E17" s="193"/>
      <c r="F17" s="193"/>
      <c r="G17" s="193"/>
      <c r="H17" s="193"/>
      <c r="I17" s="188"/>
      <c r="J17" s="187" t="s">
        <v>36</v>
      </c>
      <c r="K17" s="188"/>
      <c r="L17" s="81" t="s">
        <v>379</v>
      </c>
      <c r="M17" s="187" t="s">
        <v>375</v>
      </c>
      <c r="N17" s="193"/>
      <c r="O17" s="211"/>
      <c r="P17" s="9"/>
      <c r="AB17" s="3" t="s">
        <v>214</v>
      </c>
    </row>
    <row r="18" spans="1:28" s="3" customFormat="1" ht="21.75" customHeight="1">
      <c r="A18" s="134"/>
      <c r="B18" s="48"/>
      <c r="C18" s="48"/>
      <c r="D18" s="172"/>
      <c r="E18" s="173"/>
      <c r="F18" s="173"/>
      <c r="G18" s="173"/>
      <c r="H18" s="173"/>
      <c r="I18" s="174"/>
      <c r="J18" s="183"/>
      <c r="K18" s="184"/>
      <c r="L18" s="78"/>
      <c r="M18" s="147"/>
      <c r="N18" s="147"/>
      <c r="O18" s="189"/>
      <c r="P18" s="8"/>
      <c r="AB18" s="3" t="s">
        <v>215</v>
      </c>
    </row>
    <row r="19" spans="1:28" s="3" customFormat="1" ht="21.75" customHeight="1" thickBot="1">
      <c r="A19" s="134"/>
      <c r="B19" s="48"/>
      <c r="C19" s="72"/>
      <c r="D19" s="169"/>
      <c r="E19" s="170"/>
      <c r="F19" s="170"/>
      <c r="G19" s="170"/>
      <c r="H19" s="170"/>
      <c r="I19" s="171"/>
      <c r="J19" s="185"/>
      <c r="K19" s="186"/>
      <c r="L19" s="79"/>
      <c r="M19" s="180"/>
      <c r="N19" s="180"/>
      <c r="O19" s="181"/>
      <c r="P19" s="8"/>
      <c r="AB19" s="3" t="s">
        <v>216</v>
      </c>
    </row>
    <row r="20" spans="1:28" s="3" customFormat="1" ht="21.75" customHeight="1" thickBot="1">
      <c r="A20" s="82" t="s">
        <v>8</v>
      </c>
      <c r="B20" s="190"/>
      <c r="C20" s="191"/>
      <c r="D20" s="191"/>
      <c r="E20" s="191"/>
      <c r="F20" s="191"/>
      <c r="G20" s="191"/>
      <c r="H20" s="191"/>
      <c r="I20" s="199" t="s">
        <v>21</v>
      </c>
      <c r="J20" s="199"/>
      <c r="K20" s="199"/>
      <c r="L20" s="190"/>
      <c r="M20" s="191"/>
      <c r="N20" s="191"/>
      <c r="O20" s="192"/>
      <c r="P20" s="9"/>
      <c r="AB20" s="3" t="s">
        <v>217</v>
      </c>
    </row>
    <row r="21" spans="1:28" s="3" customFormat="1" ht="24" customHeight="1">
      <c r="A21" s="133" t="s">
        <v>101</v>
      </c>
      <c r="B21" s="212" t="s">
        <v>38</v>
      </c>
      <c r="C21" s="213"/>
      <c r="D21" s="213"/>
      <c r="E21" s="213"/>
      <c r="F21" s="214"/>
      <c r="G21" s="215" t="s">
        <v>22</v>
      </c>
      <c r="H21" s="213"/>
      <c r="I21" s="213"/>
      <c r="J21" s="214"/>
      <c r="K21" s="83" t="s">
        <v>37</v>
      </c>
      <c r="L21" s="100" t="s">
        <v>23</v>
      </c>
      <c r="M21" s="168"/>
      <c r="N21" s="168"/>
      <c r="O21" s="195"/>
      <c r="P21" s="8"/>
      <c r="AB21" s="3" t="s">
        <v>341</v>
      </c>
    </row>
    <row r="22" spans="1:28" s="3" customFormat="1" ht="21.75" customHeight="1">
      <c r="A22" s="134"/>
      <c r="B22" s="48"/>
      <c r="C22" s="67"/>
      <c r="D22" s="77" t="s">
        <v>12</v>
      </c>
      <c r="E22" s="48"/>
      <c r="F22" s="67"/>
      <c r="G22" s="106"/>
      <c r="H22" s="107"/>
      <c r="I22" s="107"/>
      <c r="J22" s="177"/>
      <c r="K22" s="71"/>
      <c r="L22" s="106"/>
      <c r="M22" s="107"/>
      <c r="N22" s="107"/>
      <c r="O22" s="108"/>
      <c r="P22" s="8"/>
      <c r="AB22" s="3" t="s">
        <v>218</v>
      </c>
    </row>
    <row r="23" spans="1:28" s="3" customFormat="1" ht="21.75" customHeight="1">
      <c r="A23" s="134"/>
      <c r="B23" s="48"/>
      <c r="C23" s="67"/>
      <c r="D23" s="77" t="s">
        <v>12</v>
      </c>
      <c r="E23" s="48"/>
      <c r="F23" s="67"/>
      <c r="G23" s="106"/>
      <c r="H23" s="107"/>
      <c r="I23" s="107"/>
      <c r="J23" s="177"/>
      <c r="K23" s="71"/>
      <c r="L23" s="106"/>
      <c r="M23" s="107"/>
      <c r="N23" s="107"/>
      <c r="O23" s="108"/>
      <c r="P23" s="8"/>
      <c r="AB23" s="99" t="s">
        <v>400</v>
      </c>
    </row>
    <row r="24" spans="1:28" s="3" customFormat="1" ht="21.75" customHeight="1" thickBot="1">
      <c r="A24" s="135"/>
      <c r="B24" s="48"/>
      <c r="C24" s="67"/>
      <c r="D24" s="77" t="s">
        <v>12</v>
      </c>
      <c r="E24" s="48"/>
      <c r="F24" s="67"/>
      <c r="G24" s="109"/>
      <c r="H24" s="110"/>
      <c r="I24" s="110"/>
      <c r="J24" s="178"/>
      <c r="K24" s="75"/>
      <c r="L24" s="109"/>
      <c r="M24" s="110"/>
      <c r="N24" s="110"/>
      <c r="O24" s="111"/>
      <c r="P24" s="8"/>
      <c r="AB24" s="3" t="s">
        <v>219</v>
      </c>
    </row>
    <row r="25" spans="1:28" s="3" customFormat="1" ht="21.75" customHeight="1">
      <c r="A25" s="130" t="s">
        <v>102</v>
      </c>
      <c r="B25" s="100" t="s">
        <v>24</v>
      </c>
      <c r="C25" s="101"/>
      <c r="D25" s="100" t="s">
        <v>25</v>
      </c>
      <c r="E25" s="168"/>
      <c r="F25" s="168"/>
      <c r="G25" s="168"/>
      <c r="H25" s="101"/>
      <c r="I25" s="100" t="s">
        <v>26</v>
      </c>
      <c r="J25" s="168"/>
      <c r="K25" s="101"/>
      <c r="L25" s="100" t="s">
        <v>39</v>
      </c>
      <c r="M25" s="168"/>
      <c r="N25" s="168"/>
      <c r="O25" s="195"/>
      <c r="P25" s="9"/>
      <c r="AB25" s="3" t="s">
        <v>220</v>
      </c>
    </row>
    <row r="26" spans="1:28" s="3" customFormat="1" ht="21.75" customHeight="1">
      <c r="A26" s="131"/>
      <c r="B26" s="48"/>
      <c r="C26" s="48"/>
      <c r="D26" s="172"/>
      <c r="E26" s="173"/>
      <c r="F26" s="173"/>
      <c r="G26" s="173"/>
      <c r="H26" s="174"/>
      <c r="I26" s="172"/>
      <c r="J26" s="173"/>
      <c r="K26" s="174"/>
      <c r="L26" s="146"/>
      <c r="M26" s="147"/>
      <c r="N26" s="147"/>
      <c r="O26" s="189"/>
      <c r="P26" s="11"/>
      <c r="AB26" s="3" t="s">
        <v>221</v>
      </c>
    </row>
    <row r="27" spans="1:28" s="3" customFormat="1" ht="21.75" customHeight="1">
      <c r="A27" s="131"/>
      <c r="B27" s="48"/>
      <c r="C27" s="48"/>
      <c r="D27" s="172"/>
      <c r="E27" s="173"/>
      <c r="F27" s="173"/>
      <c r="G27" s="173"/>
      <c r="H27" s="174"/>
      <c r="I27" s="172"/>
      <c r="J27" s="173"/>
      <c r="K27" s="174"/>
      <c r="L27" s="146"/>
      <c r="M27" s="147"/>
      <c r="N27" s="147"/>
      <c r="O27" s="189"/>
      <c r="P27" s="8"/>
      <c r="AB27" s="3" t="s">
        <v>222</v>
      </c>
    </row>
    <row r="28" spans="1:28" s="3" customFormat="1" ht="21.75" customHeight="1" thickBot="1">
      <c r="A28" s="132"/>
      <c r="B28" s="48"/>
      <c r="C28" s="72"/>
      <c r="D28" s="169"/>
      <c r="E28" s="170"/>
      <c r="F28" s="170"/>
      <c r="G28" s="170"/>
      <c r="H28" s="171"/>
      <c r="I28" s="169"/>
      <c r="J28" s="170"/>
      <c r="K28" s="171"/>
      <c r="L28" s="179"/>
      <c r="M28" s="180"/>
      <c r="N28" s="180"/>
      <c r="O28" s="181"/>
      <c r="P28" s="11"/>
      <c r="AB28" s="3" t="s">
        <v>223</v>
      </c>
    </row>
    <row r="29" spans="1:28" s="3" customFormat="1" ht="21.75" customHeight="1" thickBot="1">
      <c r="A29" s="82" t="s">
        <v>346</v>
      </c>
      <c r="B29" s="208" t="s">
        <v>347</v>
      </c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10"/>
      <c r="P29" s="5"/>
      <c r="AB29" s="3" t="s">
        <v>224</v>
      </c>
    </row>
    <row r="30" spans="1:28" s="3" customFormat="1" ht="22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5"/>
      <c r="M30" s="84"/>
      <c r="N30" s="84"/>
      <c r="O30" s="84"/>
      <c r="P30" s="5"/>
      <c r="AB30" s="3" t="s">
        <v>225</v>
      </c>
    </row>
    <row r="31" spans="1:28" s="4" customFormat="1" ht="13.5">
      <c r="A31" s="86" t="s">
        <v>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5"/>
      <c r="M31" s="84"/>
      <c r="N31" s="84"/>
      <c r="O31" s="84"/>
      <c r="P31" s="6"/>
      <c r="AB31" s="99" t="s">
        <v>396</v>
      </c>
    </row>
    <row r="32" spans="1:28" s="4" customFormat="1" ht="6.7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5"/>
      <c r="M32" s="84"/>
      <c r="N32" s="84"/>
      <c r="O32" s="84"/>
      <c r="P32" s="6"/>
      <c r="AB32" s="99" t="s">
        <v>397</v>
      </c>
    </row>
    <row r="33" spans="1:16" s="4" customFormat="1" ht="18.75" customHeight="1" hidden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5"/>
      <c r="M33" s="84"/>
      <c r="N33" s="84"/>
      <c r="O33" s="84"/>
      <c r="P33" s="6"/>
    </row>
    <row r="34" spans="1:16" s="4" customFormat="1" ht="18.7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95" t="s">
        <v>391</v>
      </c>
      <c r="L34" s="70" t="s">
        <v>402</v>
      </c>
      <c r="M34" s="176" t="s">
        <v>403</v>
      </c>
      <c r="N34" s="176"/>
      <c r="O34" s="84"/>
      <c r="P34" s="6"/>
    </row>
    <row r="35" spans="1:16" s="4" customFormat="1" ht="5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7"/>
      <c r="L35" s="88"/>
      <c r="M35" s="88"/>
      <c r="N35" s="88"/>
      <c r="O35" s="84"/>
      <c r="P35" s="6"/>
    </row>
    <row r="36" spans="1:16" s="4" customFormat="1" ht="18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96" t="s">
        <v>27</v>
      </c>
      <c r="L36" s="103"/>
      <c r="M36" s="103"/>
      <c r="N36" s="89"/>
      <c r="O36" s="84"/>
      <c r="P36" s="6"/>
    </row>
    <row r="37" spans="1:16" s="4" customFormat="1" ht="5.2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8"/>
      <c r="L37" s="90"/>
      <c r="M37" s="91"/>
      <c r="N37" s="89"/>
      <c r="O37" s="84"/>
      <c r="P37" s="6"/>
    </row>
    <row r="38" spans="1:28" ht="24.75" customHeight="1">
      <c r="A38" s="175" t="s">
        <v>392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7"/>
      <c r="AB38" s="4"/>
    </row>
    <row r="39" spans="1:28" ht="5.2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92"/>
      <c r="L39" s="85"/>
      <c r="M39" s="84"/>
      <c r="N39" s="84"/>
      <c r="O39" s="84"/>
      <c r="P39" s="7"/>
      <c r="AB39" s="4"/>
    </row>
    <row r="40" spans="1:16" ht="29.25" customHeight="1">
      <c r="A40" s="206" t="s">
        <v>404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7"/>
    </row>
    <row r="41" spans="1:15" ht="13.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4"/>
      <c r="M41" s="93"/>
      <c r="N41" s="93"/>
      <c r="O41" s="93"/>
    </row>
    <row r="42" spans="1:15" ht="13.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93"/>
      <c r="N42" s="93"/>
      <c r="O42" s="93"/>
    </row>
    <row r="43" spans="1:15" ht="13.5">
      <c r="A43" s="93"/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93"/>
      <c r="N43" s="93"/>
      <c r="O43" s="93"/>
    </row>
    <row r="44" spans="1:15" ht="13.5">
      <c r="A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3"/>
      <c r="N44" s="93"/>
      <c r="O44" s="93"/>
    </row>
    <row r="45" spans="1:15" ht="13.5">
      <c r="A45" s="93"/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93"/>
      <c r="N45" s="93"/>
      <c r="O45" s="93"/>
    </row>
    <row r="46" spans="1:15" ht="13.5">
      <c r="A46" s="93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3"/>
      <c r="N46" s="93"/>
      <c r="O46" s="93"/>
    </row>
    <row r="47" spans="1:15" ht="13.5">
      <c r="A47" s="93"/>
      <c r="C47" s="93"/>
      <c r="D47" s="93"/>
      <c r="E47" s="93"/>
      <c r="F47" s="93"/>
      <c r="G47" s="93"/>
      <c r="H47" s="93"/>
      <c r="I47" s="93"/>
      <c r="J47" s="93"/>
      <c r="K47" s="93"/>
      <c r="L47" s="94"/>
      <c r="M47" s="93"/>
      <c r="N47" s="93"/>
      <c r="O47" s="93"/>
    </row>
    <row r="48" spans="1:15" ht="13.5">
      <c r="A48" s="93"/>
      <c r="C48" s="93"/>
      <c r="D48" s="93"/>
      <c r="E48" s="93"/>
      <c r="F48" s="93"/>
      <c r="G48" s="93"/>
      <c r="H48" s="93"/>
      <c r="I48" s="93"/>
      <c r="J48" s="93"/>
      <c r="K48" s="93"/>
      <c r="L48" s="94"/>
      <c r="M48" s="93"/>
      <c r="N48" s="93"/>
      <c r="O48" s="93"/>
    </row>
    <row r="49" spans="1:15" ht="13.5">
      <c r="A49" s="93"/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93"/>
      <c r="N49" s="93"/>
      <c r="O49" s="93"/>
    </row>
    <row r="50" spans="1:15" ht="13.5">
      <c r="A50" s="93"/>
      <c r="C50" s="93"/>
      <c r="D50" s="93"/>
      <c r="E50" s="93"/>
      <c r="F50" s="93"/>
      <c r="G50" s="93"/>
      <c r="H50" s="93"/>
      <c r="I50" s="93"/>
      <c r="J50" s="93"/>
      <c r="K50" s="93"/>
      <c r="L50" s="94"/>
      <c r="M50" s="93"/>
      <c r="N50" s="93"/>
      <c r="O50" s="93"/>
    </row>
    <row r="51" spans="1:15" ht="13.5">
      <c r="A51" s="93"/>
      <c r="C51" s="93"/>
      <c r="D51" s="93"/>
      <c r="E51" s="93"/>
      <c r="F51" s="93"/>
      <c r="G51" s="93"/>
      <c r="H51" s="93"/>
      <c r="I51" s="93"/>
      <c r="J51" s="93"/>
      <c r="K51" s="93"/>
      <c r="L51" s="94"/>
      <c r="M51" s="93"/>
      <c r="N51" s="93"/>
      <c r="O51" s="93"/>
    </row>
    <row r="52" spans="1:15" ht="13.5">
      <c r="A52" s="93"/>
      <c r="C52" s="93"/>
      <c r="D52" s="93"/>
      <c r="E52" s="93"/>
      <c r="F52" s="93"/>
      <c r="G52" s="93"/>
      <c r="H52" s="93"/>
      <c r="I52" s="93"/>
      <c r="J52" s="93"/>
      <c r="K52" s="93"/>
      <c r="L52" s="94"/>
      <c r="M52" s="93"/>
      <c r="N52" s="93"/>
      <c r="O52" s="93"/>
    </row>
    <row r="53" spans="1:15" ht="13.5">
      <c r="A53" s="93"/>
      <c r="C53" s="93"/>
      <c r="D53" s="93"/>
      <c r="E53" s="93"/>
      <c r="F53" s="93"/>
      <c r="G53" s="93"/>
      <c r="H53" s="93"/>
      <c r="I53" s="93"/>
      <c r="J53" s="93"/>
      <c r="K53" s="93"/>
      <c r="L53" s="94"/>
      <c r="M53" s="93"/>
      <c r="N53" s="93"/>
      <c r="O53" s="93"/>
    </row>
    <row r="54" spans="1:15" ht="13.5">
      <c r="A54" s="93"/>
      <c r="C54" s="93"/>
      <c r="D54" s="93"/>
      <c r="E54" s="93"/>
      <c r="F54" s="93"/>
      <c r="G54" s="93"/>
      <c r="H54" s="93"/>
      <c r="I54" s="93"/>
      <c r="J54" s="93"/>
      <c r="K54" s="93"/>
      <c r="L54" s="94"/>
      <c r="M54" s="93"/>
      <c r="N54" s="93"/>
      <c r="O54" s="93"/>
    </row>
    <row r="55" spans="1:15" ht="13.5">
      <c r="A55" s="93"/>
      <c r="C55" s="93"/>
      <c r="D55" s="93"/>
      <c r="E55" s="93"/>
      <c r="F55" s="93"/>
      <c r="G55" s="93"/>
      <c r="H55" s="93"/>
      <c r="I55" s="93"/>
      <c r="J55" s="93"/>
      <c r="K55" s="93"/>
      <c r="L55" s="94"/>
      <c r="M55" s="93"/>
      <c r="N55" s="93"/>
      <c r="O55" s="93"/>
    </row>
    <row r="56" spans="1:15" ht="13.5">
      <c r="A56" s="93"/>
      <c r="C56" s="93"/>
      <c r="D56" s="93"/>
      <c r="E56" s="93"/>
      <c r="F56" s="93"/>
      <c r="G56" s="93"/>
      <c r="H56" s="93"/>
      <c r="I56" s="93"/>
      <c r="J56" s="93"/>
      <c r="K56" s="93"/>
      <c r="L56" s="94"/>
      <c r="M56" s="93"/>
      <c r="N56" s="93"/>
      <c r="O56" s="93"/>
    </row>
    <row r="57" spans="1:15" ht="13.5">
      <c r="A57" s="93"/>
      <c r="C57" s="93"/>
      <c r="D57" s="93"/>
      <c r="E57" s="93"/>
      <c r="F57" s="93"/>
      <c r="G57" s="93"/>
      <c r="H57" s="93"/>
      <c r="I57" s="93"/>
      <c r="J57" s="93"/>
      <c r="K57" s="93"/>
      <c r="L57" s="94"/>
      <c r="M57" s="93"/>
      <c r="N57" s="93"/>
      <c r="O57" s="93"/>
    </row>
    <row r="58" spans="1:15" ht="13.5">
      <c r="A58" s="93"/>
      <c r="C58" s="93"/>
      <c r="D58" s="93"/>
      <c r="E58" s="93"/>
      <c r="F58" s="93"/>
      <c r="G58" s="93"/>
      <c r="H58" s="93"/>
      <c r="I58" s="93"/>
      <c r="J58" s="93"/>
      <c r="K58" s="93"/>
      <c r="L58" s="94"/>
      <c r="M58" s="93"/>
      <c r="N58" s="93"/>
      <c r="O58" s="93"/>
    </row>
    <row r="59" spans="1:15" ht="13.5">
      <c r="A59" s="93"/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93"/>
      <c r="N59" s="93"/>
      <c r="O59" s="93"/>
    </row>
    <row r="60" spans="1:15" ht="13.5">
      <c r="A60" s="93"/>
      <c r="C60" s="93"/>
      <c r="D60" s="93"/>
      <c r="E60" s="93"/>
      <c r="F60" s="93"/>
      <c r="G60" s="93"/>
      <c r="H60" s="93"/>
      <c r="I60" s="93"/>
      <c r="J60" s="93"/>
      <c r="K60" s="93"/>
      <c r="L60" s="94"/>
      <c r="M60" s="93"/>
      <c r="N60" s="93"/>
      <c r="O60" s="93"/>
    </row>
    <row r="61" spans="1:15" ht="13.5">
      <c r="A61" s="93"/>
      <c r="C61" s="93"/>
      <c r="D61" s="93"/>
      <c r="E61" s="93"/>
      <c r="F61" s="93"/>
      <c r="G61" s="93"/>
      <c r="H61" s="93"/>
      <c r="I61" s="93"/>
      <c r="J61" s="93"/>
      <c r="K61" s="93"/>
      <c r="L61" s="94"/>
      <c r="M61" s="93"/>
      <c r="N61" s="93"/>
      <c r="O61" s="93"/>
    </row>
    <row r="62" spans="1:15" ht="13.5">
      <c r="A62" s="93"/>
      <c r="C62" s="93"/>
      <c r="D62" s="93"/>
      <c r="E62" s="93"/>
      <c r="F62" s="93"/>
      <c r="G62" s="93"/>
      <c r="H62" s="93"/>
      <c r="I62" s="93"/>
      <c r="J62" s="93"/>
      <c r="K62" s="93"/>
      <c r="L62" s="94"/>
      <c r="M62" s="93"/>
      <c r="N62" s="93"/>
      <c r="O62" s="93"/>
    </row>
    <row r="63" spans="1:15" ht="13.5">
      <c r="A63" s="93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93"/>
      <c r="N63" s="93"/>
      <c r="O63" s="93"/>
    </row>
    <row r="64" spans="1:15" ht="13.5">
      <c r="A64" s="93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93"/>
      <c r="N64" s="93"/>
      <c r="O64" s="93"/>
    </row>
    <row r="65" spans="1:15" ht="13.5">
      <c r="A65" s="93"/>
      <c r="C65" s="93"/>
      <c r="D65" s="93"/>
      <c r="E65" s="93"/>
      <c r="F65" s="93"/>
      <c r="G65" s="93"/>
      <c r="H65" s="93"/>
      <c r="I65" s="93"/>
      <c r="J65" s="93"/>
      <c r="K65" s="93"/>
      <c r="L65" s="94"/>
      <c r="M65" s="93"/>
      <c r="N65" s="93"/>
      <c r="O65" s="93"/>
    </row>
    <row r="66" spans="1:15" ht="13.5">
      <c r="A66" s="93"/>
      <c r="C66" s="93"/>
      <c r="D66" s="93"/>
      <c r="E66" s="93"/>
      <c r="F66" s="93"/>
      <c r="G66" s="93"/>
      <c r="H66" s="93"/>
      <c r="I66" s="93"/>
      <c r="J66" s="93"/>
      <c r="K66" s="93"/>
      <c r="L66" s="94"/>
      <c r="M66" s="93"/>
      <c r="N66" s="93"/>
      <c r="O66" s="93"/>
    </row>
    <row r="67" spans="1:15" ht="13.5">
      <c r="A67" s="93"/>
      <c r="C67" s="93"/>
      <c r="D67" s="93"/>
      <c r="E67" s="93"/>
      <c r="F67" s="93"/>
      <c r="G67" s="93"/>
      <c r="H67" s="93"/>
      <c r="I67" s="93"/>
      <c r="J67" s="93"/>
      <c r="K67" s="93"/>
      <c r="L67" s="94"/>
      <c r="M67" s="93"/>
      <c r="N67" s="93"/>
      <c r="O67" s="93"/>
    </row>
    <row r="68" spans="1:15" ht="13.5">
      <c r="A68" s="93"/>
      <c r="C68" s="93"/>
      <c r="D68" s="93"/>
      <c r="E68" s="93"/>
      <c r="F68" s="93"/>
      <c r="G68" s="93"/>
      <c r="H68" s="93"/>
      <c r="I68" s="93"/>
      <c r="J68" s="93"/>
      <c r="K68" s="93"/>
      <c r="L68" s="94"/>
      <c r="M68" s="93"/>
      <c r="N68" s="93"/>
      <c r="O68" s="93"/>
    </row>
    <row r="76" ht="13.5">
      <c r="B76" s="2" t="s">
        <v>43</v>
      </c>
    </row>
    <row r="77" ht="13.5">
      <c r="B77" s="2" t="s">
        <v>44</v>
      </c>
    </row>
    <row r="78" ht="13.5">
      <c r="B78" s="2" t="s">
        <v>45</v>
      </c>
    </row>
    <row r="79" ht="13.5">
      <c r="B79" s="2" t="s">
        <v>46</v>
      </c>
    </row>
    <row r="80" ht="13.5">
      <c r="B80" s="2" t="s">
        <v>47</v>
      </c>
    </row>
    <row r="81" ht="13.5">
      <c r="B81" s="2" t="s">
        <v>48</v>
      </c>
    </row>
    <row r="82" ht="13.5">
      <c r="B82" s="2" t="s">
        <v>49</v>
      </c>
    </row>
    <row r="83" ht="13.5">
      <c r="B83" s="2" t="s">
        <v>50</v>
      </c>
    </row>
    <row r="84" ht="13.5">
      <c r="B84" s="2" t="s">
        <v>51</v>
      </c>
    </row>
    <row r="85" ht="13.5">
      <c r="B85" s="2" t="s">
        <v>52</v>
      </c>
    </row>
    <row r="86" ht="13.5">
      <c r="B86" s="2" t="s">
        <v>53</v>
      </c>
    </row>
    <row r="87" ht="13.5">
      <c r="B87" s="2" t="s">
        <v>54</v>
      </c>
    </row>
    <row r="88" ht="13.5">
      <c r="B88" s="2" t="s">
        <v>55</v>
      </c>
    </row>
    <row r="89" ht="13.5">
      <c r="B89" s="2" t="s">
        <v>56</v>
      </c>
    </row>
    <row r="90" ht="13.5">
      <c r="B90" s="2" t="s">
        <v>57</v>
      </c>
    </row>
    <row r="91" ht="13.5">
      <c r="B91" s="2" t="s">
        <v>58</v>
      </c>
    </row>
    <row r="92" ht="13.5">
      <c r="B92" s="2" t="s">
        <v>59</v>
      </c>
    </row>
    <row r="93" ht="13.5">
      <c r="B93" s="2" t="s">
        <v>60</v>
      </c>
    </row>
    <row r="94" ht="13.5">
      <c r="B94" s="2" t="s">
        <v>61</v>
      </c>
    </row>
    <row r="95" ht="13.5">
      <c r="B95" s="2" t="s">
        <v>62</v>
      </c>
    </row>
    <row r="96" ht="13.5">
      <c r="B96" s="2" t="s">
        <v>63</v>
      </c>
    </row>
    <row r="97" ht="13.5">
      <c r="B97" s="2" t="s">
        <v>64</v>
      </c>
    </row>
    <row r="98" ht="13.5">
      <c r="B98" s="2" t="s">
        <v>65</v>
      </c>
    </row>
    <row r="99" ht="13.5">
      <c r="B99" s="2" t="s">
        <v>66</v>
      </c>
    </row>
    <row r="100" ht="13.5">
      <c r="B100" s="2" t="s">
        <v>67</v>
      </c>
    </row>
    <row r="101" ht="13.5">
      <c r="B101" s="2" t="s">
        <v>68</v>
      </c>
    </row>
    <row r="102" ht="13.5">
      <c r="B102" s="2" t="s">
        <v>69</v>
      </c>
    </row>
    <row r="103" ht="13.5">
      <c r="B103" s="2" t="s">
        <v>70</v>
      </c>
    </row>
    <row r="104" ht="13.5">
      <c r="B104" s="2" t="s">
        <v>71</v>
      </c>
    </row>
    <row r="105" ht="13.5">
      <c r="B105" s="2" t="s">
        <v>72</v>
      </c>
    </row>
    <row r="106" ht="13.5">
      <c r="B106" s="2" t="s">
        <v>73</v>
      </c>
    </row>
    <row r="107" ht="13.5">
      <c r="B107" s="2" t="s">
        <v>74</v>
      </c>
    </row>
    <row r="108" ht="13.5">
      <c r="B108" s="2" t="s">
        <v>75</v>
      </c>
    </row>
    <row r="109" ht="13.5">
      <c r="B109" s="2" t="s">
        <v>76</v>
      </c>
    </row>
    <row r="110" ht="13.5">
      <c r="B110" s="2" t="s">
        <v>77</v>
      </c>
    </row>
    <row r="111" ht="13.5">
      <c r="B111" s="2" t="s">
        <v>78</v>
      </c>
    </row>
    <row r="112" ht="13.5">
      <c r="B112" s="2" t="s">
        <v>385</v>
      </c>
    </row>
    <row r="113" ht="13.5">
      <c r="B113" s="2" t="s">
        <v>79</v>
      </c>
    </row>
    <row r="114" ht="13.5">
      <c r="B114" s="2" t="s">
        <v>80</v>
      </c>
    </row>
    <row r="115" ht="13.5">
      <c r="B115" s="2" t="s">
        <v>81</v>
      </c>
    </row>
    <row r="116" ht="13.5">
      <c r="B116" s="2" t="s">
        <v>82</v>
      </c>
    </row>
    <row r="117" ht="13.5">
      <c r="B117" s="2" t="s">
        <v>83</v>
      </c>
    </row>
    <row r="118" ht="13.5">
      <c r="B118" s="2" t="s">
        <v>84</v>
      </c>
    </row>
    <row r="119" ht="13.5">
      <c r="B119" s="2" t="s">
        <v>85</v>
      </c>
    </row>
    <row r="120" ht="13.5">
      <c r="B120" s="2" t="s">
        <v>86</v>
      </c>
    </row>
    <row r="121" ht="13.5">
      <c r="B121" s="2" t="s">
        <v>87</v>
      </c>
    </row>
    <row r="122" ht="13.5">
      <c r="B122" s="2" t="s">
        <v>88</v>
      </c>
    </row>
    <row r="123" ht="13.5">
      <c r="B123" s="2" t="s">
        <v>89</v>
      </c>
    </row>
    <row r="124" ht="13.5">
      <c r="B124" s="2" t="s">
        <v>90</v>
      </c>
    </row>
    <row r="125" ht="13.5">
      <c r="B125" s="2" t="s">
        <v>91</v>
      </c>
    </row>
    <row r="126" ht="13.5">
      <c r="B126" s="2" t="s">
        <v>92</v>
      </c>
    </row>
    <row r="127" ht="13.5">
      <c r="B127" s="2" t="s">
        <v>93</v>
      </c>
    </row>
    <row r="128" ht="13.5">
      <c r="B128" s="2" t="s">
        <v>94</v>
      </c>
    </row>
    <row r="129" ht="13.5">
      <c r="B129" s="2" t="s">
        <v>95</v>
      </c>
    </row>
    <row r="130" ht="13.5">
      <c r="B130" s="2" t="s">
        <v>96</v>
      </c>
    </row>
    <row r="131" ht="13.5">
      <c r="B131" s="2" t="s">
        <v>97</v>
      </c>
    </row>
    <row r="132" ht="13.5">
      <c r="B132" s="2" t="s">
        <v>98</v>
      </c>
    </row>
    <row r="133" ht="13.5">
      <c r="B133" s="2" t="s">
        <v>99</v>
      </c>
    </row>
    <row r="134" ht="13.5">
      <c r="B134" s="2" t="s">
        <v>100</v>
      </c>
    </row>
    <row r="135" ht="13.5">
      <c r="B135" s="2" t="s">
        <v>386</v>
      </c>
    </row>
    <row r="136" ht="13.5">
      <c r="B136" s="2" t="s">
        <v>387</v>
      </c>
    </row>
    <row r="137" ht="13.5">
      <c r="B137" s="2" t="s">
        <v>388</v>
      </c>
    </row>
    <row r="138" ht="13.5">
      <c r="B138" s="2" t="s">
        <v>389</v>
      </c>
    </row>
    <row r="139" ht="13.5">
      <c r="B139" s="2" t="s">
        <v>393</v>
      </c>
    </row>
    <row r="140" ht="13.5">
      <c r="B140" s="2" t="s">
        <v>394</v>
      </c>
    </row>
    <row r="141" ht="13.5">
      <c r="B141" s="2" t="s">
        <v>395</v>
      </c>
    </row>
    <row r="142" ht="13.5">
      <c r="B142" s="2" t="s">
        <v>352</v>
      </c>
    </row>
  </sheetData>
  <sheetProtection selectLockedCells="1"/>
  <mergeCells count="94">
    <mergeCell ref="A40:O40"/>
    <mergeCell ref="B29:C29"/>
    <mergeCell ref="D29:O29"/>
    <mergeCell ref="M17:O17"/>
    <mergeCell ref="M18:O18"/>
    <mergeCell ref="M19:O19"/>
    <mergeCell ref="D28:H28"/>
    <mergeCell ref="L25:O25"/>
    <mergeCell ref="B21:F21"/>
    <mergeCell ref="G21:J21"/>
    <mergeCell ref="M5:O5"/>
    <mergeCell ref="I20:K20"/>
    <mergeCell ref="I26:K26"/>
    <mergeCell ref="H14:J14"/>
    <mergeCell ref="H15:J15"/>
    <mergeCell ref="H16:J16"/>
    <mergeCell ref="G22:J22"/>
    <mergeCell ref="J9:K9"/>
    <mergeCell ref="D7:K7"/>
    <mergeCell ref="D5:K5"/>
    <mergeCell ref="L16:O16"/>
    <mergeCell ref="L26:O26"/>
    <mergeCell ref="L27:O27"/>
    <mergeCell ref="L22:O22"/>
    <mergeCell ref="L20:O20"/>
    <mergeCell ref="D17:I17"/>
    <mergeCell ref="B20:H20"/>
    <mergeCell ref="J17:K17"/>
    <mergeCell ref="D16:G16"/>
    <mergeCell ref="L21:O21"/>
    <mergeCell ref="A17:A19"/>
    <mergeCell ref="D18:I18"/>
    <mergeCell ref="D19:I19"/>
    <mergeCell ref="J18:K18"/>
    <mergeCell ref="J19:K19"/>
    <mergeCell ref="B17:C17"/>
    <mergeCell ref="D6:F6"/>
    <mergeCell ref="G4:I4"/>
    <mergeCell ref="G6:I6"/>
    <mergeCell ref="J6:K6"/>
    <mergeCell ref="A38:O38"/>
    <mergeCell ref="M34:N34"/>
    <mergeCell ref="G23:J23"/>
    <mergeCell ref="G24:J24"/>
    <mergeCell ref="L28:O28"/>
    <mergeCell ref="D25:H25"/>
    <mergeCell ref="I25:K25"/>
    <mergeCell ref="I28:K28"/>
    <mergeCell ref="D26:H26"/>
    <mergeCell ref="D27:H27"/>
    <mergeCell ref="D15:G15"/>
    <mergeCell ref="D13:G13"/>
    <mergeCell ref="H13:J13"/>
    <mergeCell ref="I27:K27"/>
    <mergeCell ref="B13:C13"/>
    <mergeCell ref="D14:G14"/>
    <mergeCell ref="G9:I9"/>
    <mergeCell ref="B4:C4"/>
    <mergeCell ref="B5:C5"/>
    <mergeCell ref="B6:C6"/>
    <mergeCell ref="B7:C7"/>
    <mergeCell ref="D4:F4"/>
    <mergeCell ref="D8:O8"/>
    <mergeCell ref="D9:F9"/>
    <mergeCell ref="M7:O7"/>
    <mergeCell ref="J4:K4"/>
    <mergeCell ref="B12:C12"/>
    <mergeCell ref="J12:K12"/>
    <mergeCell ref="D10:F10"/>
    <mergeCell ref="L12:O12"/>
    <mergeCell ref="J10:K10"/>
    <mergeCell ref="D11:K11"/>
    <mergeCell ref="D12:I12"/>
    <mergeCell ref="B10:C10"/>
    <mergeCell ref="G10:I10"/>
    <mergeCell ref="M6:O6"/>
    <mergeCell ref="A6:A7"/>
    <mergeCell ref="A9:A11"/>
    <mergeCell ref="A25:A28"/>
    <mergeCell ref="A13:A16"/>
    <mergeCell ref="B8:C8"/>
    <mergeCell ref="B9:C9"/>
    <mergeCell ref="L9:L10"/>
    <mergeCell ref="A21:A24"/>
    <mergeCell ref="B25:C25"/>
    <mergeCell ref="Q7:S9"/>
    <mergeCell ref="L36:M36"/>
    <mergeCell ref="L13:O13"/>
    <mergeCell ref="L14:O14"/>
    <mergeCell ref="L15:O15"/>
    <mergeCell ref="L23:O23"/>
    <mergeCell ref="L24:O24"/>
    <mergeCell ref="M9:O10"/>
    <mergeCell ref="M11:O11"/>
  </mergeCells>
  <dataValidations count="9">
    <dataValidation type="list" allowBlank="1" showInputMessage="1" showErrorMessage="1" sqref="C11 B5:C5">
      <formula1>"서울, 부산, 대구, 인천, 광주, 대전, 울산, 세종, 경기, 강원, 충북, 충남, 전북, 전남, 경북, 경남, 제주"</formula1>
    </dataValidation>
    <dataValidation type="list" allowBlank="1" showInputMessage="1" showErrorMessage="1" sqref="B8:C8">
      <formula1>"공공,업계,학계"</formula1>
    </dataValidation>
    <dataValidation type="list" allowBlank="1" showInputMessage="1" showErrorMessage="1" sqref="H14:J16">
      <formula1>"박사,석사,학사,기타"</formula1>
    </dataValidation>
    <dataValidation type="list" allowBlank="1" showInputMessage="1" showErrorMessage="1" sqref="K14:K16">
      <formula1>"졸업,수료,이수"</formula1>
    </dataValidation>
    <dataValidation type="list" allowBlank="1" showInputMessage="1" showErrorMessage="1" sqref="L20:O20">
      <formula1>$AB$3:$AB$32</formula1>
    </dataValidation>
    <dataValidation type="list" allowBlank="1" showInputMessage="1" showErrorMessage="1" sqref="C14:C16 C22:C24 F22:F24 C18:C19 C26:C28">
      <formula1>"1월,2월,3월,4월,5월,6월,7월,8월,9월,10월,11월,12월"</formula1>
    </dataValidation>
    <dataValidation type="list" allowBlank="1" showInputMessage="1" showErrorMessage="1" sqref="J18:K19">
      <formula1>"건축사,기술사,기사,산업기사,기능사,기타"</formula1>
    </dataValidation>
    <dataValidation type="list" allowBlank="1" showInputMessage="1" showErrorMessage="1" sqref="B14:B16 B18:B19 B22:B24 B26:B28 E22:E24">
      <formula1>$B$76:$B$142</formula1>
    </dataValidation>
    <dataValidation type="list" allowBlank="1" showInputMessage="1" showErrorMessage="1" sqref="B20:H20">
      <formula1>$AC$3:$AC$13</formula1>
    </dataValidation>
  </dataValidations>
  <printOptions/>
  <pageMargins left="0.7086614173228347" right="0.15748031496062992" top="0.31496062992125984" bottom="0.4330708661417323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BreakPreview" zoomScale="115" zoomScaleSheetLayoutView="115" zoomScalePageLayoutView="0" workbookViewId="0" topLeftCell="A1">
      <selection activeCell="D7" sqref="D7"/>
    </sheetView>
  </sheetViews>
  <sheetFormatPr defaultColWidth="8.88671875" defaultRowHeight="13.5"/>
  <cols>
    <col min="1" max="1" width="6.10546875" style="0" customWidth="1"/>
    <col min="2" max="2" width="4.4453125" style="0" customWidth="1"/>
    <col min="3" max="3" width="3.6640625" style="0" customWidth="1"/>
    <col min="4" max="4" width="5.77734375" style="0" customWidth="1"/>
    <col min="5" max="5" width="4.99609375" style="0" customWidth="1"/>
    <col min="6" max="6" width="11.6640625" style="0" customWidth="1"/>
    <col min="7" max="7" width="10.10546875" style="0" customWidth="1"/>
    <col min="8" max="8" width="28.21484375" style="0" customWidth="1"/>
    <col min="9" max="9" width="7.4453125" style="0" customWidth="1"/>
    <col min="10" max="10" width="7.21484375" style="0" customWidth="1"/>
    <col min="14" max="14" width="6.5546875" style="0" customWidth="1"/>
  </cols>
  <sheetData>
    <row r="1" ht="14.25">
      <c r="A1" s="40" t="s">
        <v>163</v>
      </c>
    </row>
    <row r="2" ht="5.25" customHeight="1"/>
    <row r="3" spans="1:8" ht="25.5">
      <c r="A3" s="216" t="s">
        <v>162</v>
      </c>
      <c r="B3" s="216"/>
      <c r="C3" s="216"/>
      <c r="D3" s="216"/>
      <c r="E3" s="216"/>
      <c r="F3" s="216"/>
      <c r="G3" s="216"/>
      <c r="H3" s="216"/>
    </row>
    <row r="4" ht="8.25" customHeight="1" thickBot="1"/>
    <row r="5" spans="1:20" ht="32.25" customHeight="1">
      <c r="A5" s="217" t="s">
        <v>38</v>
      </c>
      <c r="B5" s="218"/>
      <c r="C5" s="218"/>
      <c r="D5" s="218"/>
      <c r="E5" s="219"/>
      <c r="F5" s="37" t="s">
        <v>22</v>
      </c>
      <c r="G5" s="33" t="s">
        <v>37</v>
      </c>
      <c r="H5" s="36" t="s">
        <v>23</v>
      </c>
      <c r="T5" t="s">
        <v>103</v>
      </c>
    </row>
    <row r="6" spans="1:20" ht="30" customHeight="1">
      <c r="A6" s="47"/>
      <c r="B6" s="48"/>
      <c r="C6" s="60" t="s">
        <v>12</v>
      </c>
      <c r="D6" s="47"/>
      <c r="E6" s="48"/>
      <c r="F6" s="49"/>
      <c r="G6" s="54"/>
      <c r="H6" s="50"/>
      <c r="T6" t="s">
        <v>104</v>
      </c>
    </row>
    <row r="7" spans="1:20" ht="30" customHeight="1">
      <c r="A7" s="47"/>
      <c r="B7" s="48"/>
      <c r="C7" s="60" t="s">
        <v>12</v>
      </c>
      <c r="D7" s="47"/>
      <c r="E7" s="48"/>
      <c r="F7" s="49"/>
      <c r="G7" s="54"/>
      <c r="H7" s="50"/>
      <c r="T7" t="s">
        <v>105</v>
      </c>
    </row>
    <row r="8" spans="1:20" ht="30" customHeight="1">
      <c r="A8" s="47"/>
      <c r="B8" s="48"/>
      <c r="C8" s="60" t="s">
        <v>12</v>
      </c>
      <c r="D8" s="47"/>
      <c r="E8" s="48"/>
      <c r="F8" s="49"/>
      <c r="G8" s="54"/>
      <c r="H8" s="50"/>
      <c r="T8" t="s">
        <v>106</v>
      </c>
    </row>
    <row r="9" spans="1:20" ht="30" customHeight="1">
      <c r="A9" s="47"/>
      <c r="B9" s="48"/>
      <c r="C9" s="60" t="s">
        <v>12</v>
      </c>
      <c r="D9" s="47"/>
      <c r="E9" s="48"/>
      <c r="F9" s="49"/>
      <c r="G9" s="54"/>
      <c r="H9" s="50"/>
      <c r="T9" t="s">
        <v>107</v>
      </c>
    </row>
    <row r="10" spans="1:20" ht="30" customHeight="1">
      <c r="A10" s="47"/>
      <c r="B10" s="48"/>
      <c r="C10" s="60" t="s">
        <v>12</v>
      </c>
      <c r="D10" s="47"/>
      <c r="E10" s="48"/>
      <c r="F10" s="49"/>
      <c r="G10" s="54"/>
      <c r="H10" s="50"/>
      <c r="T10" t="s">
        <v>108</v>
      </c>
    </row>
    <row r="11" spans="1:20" ht="30" customHeight="1">
      <c r="A11" s="47"/>
      <c r="B11" s="48"/>
      <c r="C11" s="60" t="s">
        <v>12</v>
      </c>
      <c r="D11" s="47"/>
      <c r="E11" s="48"/>
      <c r="F11" s="49"/>
      <c r="G11" s="54"/>
      <c r="H11" s="50"/>
      <c r="T11" t="s">
        <v>109</v>
      </c>
    </row>
    <row r="12" spans="1:20" ht="30" customHeight="1">
      <c r="A12" s="47"/>
      <c r="B12" s="48"/>
      <c r="C12" s="60" t="s">
        <v>12</v>
      </c>
      <c r="D12" s="47"/>
      <c r="E12" s="48"/>
      <c r="F12" s="49"/>
      <c r="G12" s="54"/>
      <c r="H12" s="50"/>
      <c r="T12" t="s">
        <v>110</v>
      </c>
    </row>
    <row r="13" spans="1:20" ht="30" customHeight="1">
      <c r="A13" s="47"/>
      <c r="B13" s="48"/>
      <c r="C13" s="60" t="s">
        <v>12</v>
      </c>
      <c r="D13" s="47"/>
      <c r="E13" s="48"/>
      <c r="F13" s="49"/>
      <c r="G13" s="54"/>
      <c r="H13" s="50"/>
      <c r="T13" t="s">
        <v>111</v>
      </c>
    </row>
    <row r="14" spans="1:20" ht="30" customHeight="1">
      <c r="A14" s="47"/>
      <c r="B14" s="48"/>
      <c r="C14" s="60" t="s">
        <v>12</v>
      </c>
      <c r="D14" s="47"/>
      <c r="E14" s="48"/>
      <c r="F14" s="49"/>
      <c r="G14" s="54"/>
      <c r="H14" s="50"/>
      <c r="T14" t="s">
        <v>112</v>
      </c>
    </row>
    <row r="15" spans="1:20" ht="30" customHeight="1">
      <c r="A15" s="47"/>
      <c r="B15" s="48"/>
      <c r="C15" s="60" t="s">
        <v>12</v>
      </c>
      <c r="D15" s="47"/>
      <c r="E15" s="48"/>
      <c r="F15" s="49"/>
      <c r="G15" s="54"/>
      <c r="H15" s="50"/>
      <c r="T15" t="s">
        <v>113</v>
      </c>
    </row>
    <row r="16" spans="1:20" ht="30" customHeight="1">
      <c r="A16" s="47"/>
      <c r="B16" s="48"/>
      <c r="C16" s="60" t="s">
        <v>12</v>
      </c>
      <c r="D16" s="47"/>
      <c r="E16" s="48"/>
      <c r="F16" s="49"/>
      <c r="G16" s="54"/>
      <c r="H16" s="50"/>
      <c r="T16" t="s">
        <v>114</v>
      </c>
    </row>
    <row r="17" spans="1:20" ht="30" customHeight="1">
      <c r="A17" s="47"/>
      <c r="B17" s="48"/>
      <c r="C17" s="60" t="s">
        <v>12</v>
      </c>
      <c r="D17" s="47"/>
      <c r="E17" s="48"/>
      <c r="F17" s="49"/>
      <c r="G17" s="54"/>
      <c r="H17" s="50"/>
      <c r="T17" t="s">
        <v>115</v>
      </c>
    </row>
    <row r="18" spans="1:20" ht="30" customHeight="1">
      <c r="A18" s="47"/>
      <c r="B18" s="48"/>
      <c r="C18" s="60" t="s">
        <v>12</v>
      </c>
      <c r="D18" s="47"/>
      <c r="E18" s="48"/>
      <c r="F18" s="49"/>
      <c r="G18" s="54"/>
      <c r="H18" s="50"/>
      <c r="T18" t="s">
        <v>116</v>
      </c>
    </row>
    <row r="19" spans="1:20" ht="30" customHeight="1">
      <c r="A19" s="47"/>
      <c r="B19" s="48"/>
      <c r="C19" s="60" t="s">
        <v>12</v>
      </c>
      <c r="D19" s="47"/>
      <c r="E19" s="48"/>
      <c r="F19" s="49"/>
      <c r="G19" s="54"/>
      <c r="H19" s="50"/>
      <c r="T19" t="s">
        <v>117</v>
      </c>
    </row>
    <row r="20" spans="1:20" ht="30" customHeight="1">
      <c r="A20" s="47"/>
      <c r="B20" s="48"/>
      <c r="C20" s="60" t="s">
        <v>12</v>
      </c>
      <c r="D20" s="47"/>
      <c r="E20" s="48"/>
      <c r="F20" s="49"/>
      <c r="G20" s="54"/>
      <c r="H20" s="50"/>
      <c r="T20" t="s">
        <v>118</v>
      </c>
    </row>
    <row r="21" spans="1:20" ht="30" customHeight="1">
      <c r="A21" s="47"/>
      <c r="B21" s="48"/>
      <c r="C21" s="60" t="s">
        <v>12</v>
      </c>
      <c r="D21" s="47"/>
      <c r="E21" s="48"/>
      <c r="F21" s="49"/>
      <c r="G21" s="54"/>
      <c r="H21" s="50"/>
      <c r="T21" t="s">
        <v>119</v>
      </c>
    </row>
    <row r="22" spans="1:20" ht="30" customHeight="1">
      <c r="A22" s="47"/>
      <c r="B22" s="48"/>
      <c r="C22" s="60" t="s">
        <v>12</v>
      </c>
      <c r="D22" s="47"/>
      <c r="E22" s="48"/>
      <c r="F22" s="49"/>
      <c r="G22" s="54"/>
      <c r="H22" s="50"/>
      <c r="T22" t="s">
        <v>120</v>
      </c>
    </row>
    <row r="23" spans="1:20" ht="30" customHeight="1">
      <c r="A23" s="47"/>
      <c r="B23" s="48"/>
      <c r="C23" s="60" t="s">
        <v>12</v>
      </c>
      <c r="D23" s="47"/>
      <c r="E23" s="48"/>
      <c r="F23" s="49"/>
      <c r="G23" s="54"/>
      <c r="H23" s="50"/>
      <c r="T23" t="s">
        <v>121</v>
      </c>
    </row>
    <row r="24" spans="1:20" ht="30" customHeight="1">
      <c r="A24" s="47"/>
      <c r="B24" s="48"/>
      <c r="C24" s="60" t="s">
        <v>12</v>
      </c>
      <c r="D24" s="47"/>
      <c r="E24" s="48"/>
      <c r="F24" s="49"/>
      <c r="G24" s="54"/>
      <c r="H24" s="50"/>
      <c r="T24" t="s">
        <v>122</v>
      </c>
    </row>
    <row r="25" spans="1:20" ht="30" customHeight="1" thickBot="1">
      <c r="A25" s="47"/>
      <c r="B25" s="51"/>
      <c r="C25" s="61" t="s">
        <v>12</v>
      </c>
      <c r="D25" s="47"/>
      <c r="E25" s="51"/>
      <c r="F25" s="52"/>
      <c r="G25" s="55"/>
      <c r="H25" s="53"/>
      <c r="T25" t="s">
        <v>123</v>
      </c>
    </row>
    <row r="26" ht="13.5">
      <c r="T26" t="s">
        <v>124</v>
      </c>
    </row>
    <row r="27" ht="13.5">
      <c r="T27" t="s">
        <v>125</v>
      </c>
    </row>
    <row r="28" ht="13.5">
      <c r="T28" t="s">
        <v>126</v>
      </c>
    </row>
    <row r="29" ht="13.5">
      <c r="T29" t="s">
        <v>127</v>
      </c>
    </row>
    <row r="30" ht="13.5">
      <c r="T30" t="s">
        <v>128</v>
      </c>
    </row>
    <row r="31" ht="13.5">
      <c r="T31" t="s">
        <v>129</v>
      </c>
    </row>
    <row r="32" ht="13.5">
      <c r="T32" t="s">
        <v>130</v>
      </c>
    </row>
    <row r="33" ht="13.5">
      <c r="T33" t="s">
        <v>131</v>
      </c>
    </row>
    <row r="34" ht="13.5">
      <c r="T34" t="s">
        <v>132</v>
      </c>
    </row>
    <row r="35" ht="13.5">
      <c r="T35" t="s">
        <v>133</v>
      </c>
    </row>
    <row r="36" ht="13.5">
      <c r="T36" t="s">
        <v>134</v>
      </c>
    </row>
    <row r="37" ht="13.5">
      <c r="T37" t="s">
        <v>135</v>
      </c>
    </row>
    <row r="38" ht="13.5">
      <c r="T38" t="s">
        <v>136</v>
      </c>
    </row>
    <row r="39" ht="13.5">
      <c r="T39" t="s">
        <v>137</v>
      </c>
    </row>
    <row r="40" ht="13.5">
      <c r="T40" t="s">
        <v>138</v>
      </c>
    </row>
    <row r="41" ht="13.5">
      <c r="T41" t="s">
        <v>139</v>
      </c>
    </row>
    <row r="42" ht="13.5">
      <c r="T42" t="s">
        <v>140</v>
      </c>
    </row>
    <row r="43" ht="13.5">
      <c r="T43" t="s">
        <v>141</v>
      </c>
    </row>
    <row r="44" ht="13.5">
      <c r="T44" t="s">
        <v>142</v>
      </c>
    </row>
    <row r="45" ht="13.5">
      <c r="T45" t="s">
        <v>143</v>
      </c>
    </row>
    <row r="46" ht="13.5">
      <c r="T46" t="s">
        <v>144</v>
      </c>
    </row>
    <row r="47" ht="13.5">
      <c r="T47" t="s">
        <v>145</v>
      </c>
    </row>
    <row r="48" ht="13.5">
      <c r="T48" t="s">
        <v>146</v>
      </c>
    </row>
    <row r="49" ht="13.5">
      <c r="T49" t="s">
        <v>147</v>
      </c>
    </row>
    <row r="50" ht="13.5">
      <c r="T50" t="s">
        <v>148</v>
      </c>
    </row>
    <row r="51" ht="13.5">
      <c r="T51" t="s">
        <v>149</v>
      </c>
    </row>
    <row r="52" ht="13.5">
      <c r="T52" t="s">
        <v>150</v>
      </c>
    </row>
    <row r="53" ht="13.5">
      <c r="T53" t="s">
        <v>151</v>
      </c>
    </row>
    <row r="54" ht="13.5">
      <c r="T54" t="s">
        <v>152</v>
      </c>
    </row>
    <row r="55" ht="13.5">
      <c r="T55" t="s">
        <v>153</v>
      </c>
    </row>
    <row r="56" ht="13.5">
      <c r="T56" t="s">
        <v>154</v>
      </c>
    </row>
    <row r="57" ht="13.5">
      <c r="T57" t="s">
        <v>155</v>
      </c>
    </row>
    <row r="58" ht="13.5">
      <c r="T58" t="s">
        <v>156</v>
      </c>
    </row>
    <row r="59" ht="13.5">
      <c r="T59" t="s">
        <v>157</v>
      </c>
    </row>
    <row r="60" ht="13.5">
      <c r="T60" t="s">
        <v>158</v>
      </c>
    </row>
    <row r="61" ht="13.5">
      <c r="T61" t="s">
        <v>159</v>
      </c>
    </row>
    <row r="62" ht="13.5">
      <c r="T62" t="s">
        <v>160</v>
      </c>
    </row>
    <row r="63" ht="13.5">
      <c r="T63" t="s">
        <v>161</v>
      </c>
    </row>
    <row r="64" ht="13.5">
      <c r="T64" t="s">
        <v>348</v>
      </c>
    </row>
    <row r="65" ht="13.5">
      <c r="T65" t="s">
        <v>349</v>
      </c>
    </row>
    <row r="66" ht="13.5">
      <c r="T66" t="s">
        <v>350</v>
      </c>
    </row>
    <row r="67" ht="13.5">
      <c r="T67" t="s">
        <v>351</v>
      </c>
    </row>
    <row r="68" ht="13.5">
      <c r="T68" t="s">
        <v>409</v>
      </c>
    </row>
    <row r="69" ht="13.5">
      <c r="T69" t="s">
        <v>410</v>
      </c>
    </row>
    <row r="70" ht="13.5">
      <c r="T70" t="s">
        <v>411</v>
      </c>
    </row>
    <row r="71" ht="13.5">
      <c r="T71" t="s">
        <v>352</v>
      </c>
    </row>
  </sheetData>
  <sheetProtection selectLockedCells="1"/>
  <mergeCells count="2">
    <mergeCell ref="A3:H3"/>
    <mergeCell ref="A5:E5"/>
  </mergeCells>
  <dataValidations count="2">
    <dataValidation type="list" allowBlank="1" showInputMessage="1" showErrorMessage="1" sqref="B6:B25 E6:E25">
      <formula1>"1월,2월,3월,4월,5월,6월,7월,8월,9월,10월,11월,12월"</formula1>
    </dataValidation>
    <dataValidation type="list" allowBlank="1" showInputMessage="1" showErrorMessage="1" sqref="D6:D25 A6:A25">
      <formula1>$T$5:$T$71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SheetLayoutView="100" zoomScalePageLayoutView="0" workbookViewId="0" topLeftCell="A1">
      <selection activeCell="A1" sqref="A1"/>
    </sheetView>
  </sheetViews>
  <sheetFormatPr defaultColWidth="8.88671875" defaultRowHeight="13.5"/>
  <cols>
    <col min="1" max="1" width="7.4453125" style="0" customWidth="1"/>
    <col min="2" max="2" width="5.4453125" style="0" customWidth="1"/>
    <col min="3" max="3" width="14.88671875" style="0" customWidth="1"/>
    <col min="4" max="4" width="16.77734375" style="0" customWidth="1"/>
    <col min="5" max="5" width="33.88671875" style="0" customWidth="1"/>
  </cols>
  <sheetData>
    <row r="1" ht="13.5">
      <c r="A1" s="41" t="s">
        <v>165</v>
      </c>
    </row>
    <row r="3" spans="1:5" ht="27" customHeight="1">
      <c r="A3" s="216" t="s">
        <v>164</v>
      </c>
      <c r="B3" s="216"/>
      <c r="C3" s="216"/>
      <c r="D3" s="216"/>
      <c r="E3" s="216"/>
    </row>
    <row r="4" ht="14.25" thickBot="1"/>
    <row r="5" spans="1:5" ht="30" customHeight="1" thickBot="1">
      <c r="A5" s="220" t="s">
        <v>24</v>
      </c>
      <c r="B5" s="221"/>
      <c r="C5" s="38" t="s">
        <v>25</v>
      </c>
      <c r="D5" s="38" t="s">
        <v>26</v>
      </c>
      <c r="E5" s="39" t="s">
        <v>39</v>
      </c>
    </row>
    <row r="6" spans="1:5" ht="30" customHeight="1" thickTop="1">
      <c r="A6" s="43"/>
      <c r="B6" s="44"/>
      <c r="C6" s="45"/>
      <c r="D6" s="45"/>
      <c r="E6" s="46"/>
    </row>
    <row r="7" spans="1:5" ht="30" customHeight="1">
      <c r="A7" s="43"/>
      <c r="B7" s="48"/>
      <c r="C7" s="49"/>
      <c r="D7" s="49"/>
      <c r="E7" s="50"/>
    </row>
    <row r="8" spans="1:5" ht="30" customHeight="1">
      <c r="A8" s="43"/>
      <c r="B8" s="48"/>
      <c r="C8" s="49"/>
      <c r="D8" s="49"/>
      <c r="E8" s="50"/>
    </row>
    <row r="9" spans="1:5" ht="30" customHeight="1">
      <c r="A9" s="43"/>
      <c r="B9" s="48"/>
      <c r="C9" s="49"/>
      <c r="D9" s="49"/>
      <c r="E9" s="50"/>
    </row>
    <row r="10" spans="1:5" ht="30" customHeight="1">
      <c r="A10" s="43"/>
      <c r="B10" s="48"/>
      <c r="C10" s="49"/>
      <c r="D10" s="49"/>
      <c r="E10" s="50"/>
    </row>
    <row r="11" spans="1:5" ht="30" customHeight="1">
      <c r="A11" s="43"/>
      <c r="B11" s="48"/>
      <c r="C11" s="49"/>
      <c r="D11" s="49"/>
      <c r="E11" s="50"/>
    </row>
    <row r="12" spans="1:5" ht="30" customHeight="1">
      <c r="A12" s="43"/>
      <c r="B12" s="48"/>
      <c r="C12" s="49"/>
      <c r="D12" s="49"/>
      <c r="E12" s="50"/>
    </row>
    <row r="13" spans="1:5" ht="30" customHeight="1">
      <c r="A13" s="43"/>
      <c r="B13" s="48"/>
      <c r="C13" s="49"/>
      <c r="D13" s="49"/>
      <c r="E13" s="50"/>
    </row>
    <row r="14" spans="1:5" ht="30" customHeight="1">
      <c r="A14" s="43"/>
      <c r="B14" s="48"/>
      <c r="C14" s="49"/>
      <c r="D14" s="49"/>
      <c r="E14" s="50"/>
    </row>
    <row r="15" spans="1:5" ht="30" customHeight="1">
      <c r="A15" s="43"/>
      <c r="B15" s="48"/>
      <c r="C15" s="49"/>
      <c r="D15" s="49"/>
      <c r="E15" s="50"/>
    </row>
    <row r="16" spans="1:5" ht="30" customHeight="1">
      <c r="A16" s="43"/>
      <c r="B16" s="48"/>
      <c r="C16" s="49"/>
      <c r="D16" s="49"/>
      <c r="E16" s="50"/>
    </row>
    <row r="17" spans="1:5" ht="30" customHeight="1">
      <c r="A17" s="43"/>
      <c r="B17" s="48"/>
      <c r="C17" s="49"/>
      <c r="D17" s="49"/>
      <c r="E17" s="50"/>
    </row>
    <row r="18" spans="1:5" ht="30" customHeight="1">
      <c r="A18" s="43"/>
      <c r="B18" s="48"/>
      <c r="C18" s="49"/>
      <c r="D18" s="49"/>
      <c r="E18" s="50"/>
    </row>
    <row r="19" spans="1:5" ht="30" customHeight="1">
      <c r="A19" s="43"/>
      <c r="B19" s="48"/>
      <c r="C19" s="49"/>
      <c r="D19" s="49"/>
      <c r="E19" s="50"/>
    </row>
    <row r="20" spans="1:5" ht="30" customHeight="1">
      <c r="A20" s="43"/>
      <c r="B20" s="48"/>
      <c r="C20" s="49"/>
      <c r="D20" s="49"/>
      <c r="E20" s="50"/>
    </row>
    <row r="21" spans="1:5" ht="30" customHeight="1">
      <c r="A21" s="43"/>
      <c r="B21" s="48"/>
      <c r="C21" s="49"/>
      <c r="D21" s="49"/>
      <c r="E21" s="50"/>
    </row>
    <row r="22" spans="1:5" ht="30" customHeight="1">
      <c r="A22" s="43"/>
      <c r="B22" s="48"/>
      <c r="C22" s="49"/>
      <c r="D22" s="49"/>
      <c r="E22" s="50"/>
    </row>
    <row r="23" spans="1:5" ht="30" customHeight="1">
      <c r="A23" s="43"/>
      <c r="B23" s="48"/>
      <c r="C23" s="49"/>
      <c r="D23" s="49"/>
      <c r="E23" s="50"/>
    </row>
    <row r="24" spans="1:15" ht="30" customHeight="1">
      <c r="A24" s="43"/>
      <c r="B24" s="48"/>
      <c r="C24" s="49"/>
      <c r="D24" s="49"/>
      <c r="E24" s="50"/>
      <c r="O24" t="s">
        <v>167</v>
      </c>
    </row>
    <row r="25" spans="1:15" ht="30" customHeight="1" thickBot="1">
      <c r="A25" s="43"/>
      <c r="B25" s="51"/>
      <c r="C25" s="52"/>
      <c r="D25" s="52"/>
      <c r="E25" s="53"/>
      <c r="O25" t="s">
        <v>104</v>
      </c>
    </row>
    <row r="26" ht="30" customHeight="1">
      <c r="O26" t="s">
        <v>105</v>
      </c>
    </row>
    <row r="27" ht="30" customHeight="1">
      <c r="O27" t="s">
        <v>106</v>
      </c>
    </row>
    <row r="28" ht="30" customHeight="1">
      <c r="O28" t="s">
        <v>107</v>
      </c>
    </row>
    <row r="29" ht="30" customHeight="1">
      <c r="O29" t="s">
        <v>108</v>
      </c>
    </row>
    <row r="30" ht="30" customHeight="1">
      <c r="O30" t="s">
        <v>109</v>
      </c>
    </row>
    <row r="31" ht="30" customHeight="1">
      <c r="O31" t="s">
        <v>110</v>
      </c>
    </row>
    <row r="32" ht="30" customHeight="1">
      <c r="O32" t="s">
        <v>111</v>
      </c>
    </row>
    <row r="33" ht="30" customHeight="1">
      <c r="O33" t="s">
        <v>112</v>
      </c>
    </row>
    <row r="34" ht="30" customHeight="1">
      <c r="O34" t="s">
        <v>113</v>
      </c>
    </row>
    <row r="35" ht="30" customHeight="1">
      <c r="O35" t="s">
        <v>114</v>
      </c>
    </row>
    <row r="36" ht="30" customHeight="1">
      <c r="O36" t="s">
        <v>115</v>
      </c>
    </row>
    <row r="37" ht="30" customHeight="1">
      <c r="O37" t="s">
        <v>116</v>
      </c>
    </row>
    <row r="38" ht="30" customHeight="1">
      <c r="O38" t="s">
        <v>117</v>
      </c>
    </row>
    <row r="39" ht="30" customHeight="1">
      <c r="O39" t="s">
        <v>118</v>
      </c>
    </row>
    <row r="40" ht="30" customHeight="1">
      <c r="O40" t="s">
        <v>119</v>
      </c>
    </row>
    <row r="41" ht="30" customHeight="1">
      <c r="O41" t="s">
        <v>120</v>
      </c>
    </row>
    <row r="42" ht="30" customHeight="1">
      <c r="O42" t="s">
        <v>121</v>
      </c>
    </row>
    <row r="43" ht="30" customHeight="1">
      <c r="O43" t="s">
        <v>122</v>
      </c>
    </row>
    <row r="44" ht="30" customHeight="1">
      <c r="O44" t="s">
        <v>123</v>
      </c>
    </row>
    <row r="45" ht="30" customHeight="1">
      <c r="O45" t="s">
        <v>124</v>
      </c>
    </row>
    <row r="46" ht="13.5">
      <c r="O46" t="s">
        <v>125</v>
      </c>
    </row>
    <row r="47" ht="13.5">
      <c r="O47" t="s">
        <v>126</v>
      </c>
    </row>
    <row r="48" ht="13.5">
      <c r="O48" t="s">
        <v>127</v>
      </c>
    </row>
    <row r="49" ht="13.5">
      <c r="O49" t="s">
        <v>128</v>
      </c>
    </row>
    <row r="50" ht="13.5">
      <c r="O50" t="s">
        <v>129</v>
      </c>
    </row>
    <row r="51" ht="13.5">
      <c r="O51" t="s">
        <v>130</v>
      </c>
    </row>
    <row r="52" ht="13.5">
      <c r="O52" t="s">
        <v>131</v>
      </c>
    </row>
    <row r="53" ht="13.5">
      <c r="O53" t="s">
        <v>132</v>
      </c>
    </row>
    <row r="54" ht="13.5">
      <c r="O54" t="s">
        <v>133</v>
      </c>
    </row>
    <row r="55" ht="13.5">
      <c r="O55" t="s">
        <v>134</v>
      </c>
    </row>
    <row r="56" ht="13.5">
      <c r="O56" t="s">
        <v>135</v>
      </c>
    </row>
    <row r="57" ht="13.5">
      <c r="O57" t="s">
        <v>136</v>
      </c>
    </row>
    <row r="58" ht="13.5">
      <c r="O58" t="s">
        <v>137</v>
      </c>
    </row>
    <row r="59" ht="13.5">
      <c r="O59" t="s">
        <v>138</v>
      </c>
    </row>
    <row r="60" ht="13.5">
      <c r="O60" t="s">
        <v>139</v>
      </c>
    </row>
    <row r="61" ht="13.5">
      <c r="O61" t="s">
        <v>140</v>
      </c>
    </row>
    <row r="62" ht="13.5">
      <c r="O62" t="s">
        <v>141</v>
      </c>
    </row>
    <row r="63" ht="13.5">
      <c r="O63" t="s">
        <v>142</v>
      </c>
    </row>
    <row r="64" ht="13.5">
      <c r="O64" t="s">
        <v>143</v>
      </c>
    </row>
    <row r="65" ht="13.5">
      <c r="O65" t="s">
        <v>144</v>
      </c>
    </row>
    <row r="66" ht="13.5">
      <c r="O66" t="s">
        <v>145</v>
      </c>
    </row>
    <row r="67" ht="13.5">
      <c r="O67" t="s">
        <v>146</v>
      </c>
    </row>
    <row r="68" ht="13.5">
      <c r="O68" t="s">
        <v>147</v>
      </c>
    </row>
    <row r="69" ht="13.5">
      <c r="O69" t="s">
        <v>148</v>
      </c>
    </row>
    <row r="70" ht="13.5">
      <c r="O70" t="s">
        <v>149</v>
      </c>
    </row>
    <row r="71" ht="13.5">
      <c r="O71" t="s">
        <v>150</v>
      </c>
    </row>
    <row r="72" ht="13.5">
      <c r="O72" t="s">
        <v>151</v>
      </c>
    </row>
    <row r="73" ht="13.5">
      <c r="O73" t="s">
        <v>152</v>
      </c>
    </row>
    <row r="74" ht="13.5">
      <c r="O74" t="s">
        <v>153</v>
      </c>
    </row>
    <row r="75" ht="13.5">
      <c r="O75" t="s">
        <v>154</v>
      </c>
    </row>
    <row r="76" ht="13.5">
      <c r="O76" t="s">
        <v>155</v>
      </c>
    </row>
    <row r="77" ht="13.5">
      <c r="O77" t="s">
        <v>156</v>
      </c>
    </row>
    <row r="78" ht="13.5">
      <c r="O78" t="s">
        <v>157</v>
      </c>
    </row>
    <row r="79" ht="13.5">
      <c r="O79" t="s">
        <v>158</v>
      </c>
    </row>
    <row r="80" ht="13.5">
      <c r="O80" t="s">
        <v>159</v>
      </c>
    </row>
    <row r="81" ht="13.5">
      <c r="O81" t="s">
        <v>160</v>
      </c>
    </row>
    <row r="82" ht="13.5">
      <c r="O82" t="s">
        <v>161</v>
      </c>
    </row>
    <row r="83" ht="13.5">
      <c r="O83" t="s">
        <v>348</v>
      </c>
    </row>
    <row r="84" ht="13.5">
      <c r="O84" t="s">
        <v>349</v>
      </c>
    </row>
    <row r="85" ht="13.5">
      <c r="O85" t="s">
        <v>350</v>
      </c>
    </row>
    <row r="86" ht="13.5">
      <c r="O86" t="s">
        <v>351</v>
      </c>
    </row>
    <row r="87" ht="13.5">
      <c r="O87" t="s">
        <v>352</v>
      </c>
    </row>
  </sheetData>
  <sheetProtection selectLockedCells="1"/>
  <mergeCells count="2">
    <mergeCell ref="A5:B5"/>
    <mergeCell ref="A3:E3"/>
  </mergeCells>
  <dataValidations count="2">
    <dataValidation type="list" allowBlank="1" showInputMessage="1" showErrorMessage="1" sqref="B6:B25">
      <formula1>"1월,2월,3월,4월,5월,6월,7월,8월,9월,10월,11월,12월"</formula1>
    </dataValidation>
    <dataValidation type="list" allowBlank="1" showInputMessage="1" showErrorMessage="1" sqref="A6:A25">
      <formula1>$O$24:$O$87</formula1>
    </dataValidation>
  </dataValidations>
  <printOptions/>
  <pageMargins left="0.56" right="0.49" top="0.78" bottom="0.94" header="0.5" footer="0.7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9"/>
  <sheetViews>
    <sheetView view="pageBreakPreview" zoomScaleSheetLayoutView="100" zoomScalePageLayoutView="0" workbookViewId="0" topLeftCell="A19">
      <selection activeCell="L40" sqref="L40"/>
    </sheetView>
  </sheetViews>
  <sheetFormatPr defaultColWidth="8.88671875" defaultRowHeight="13.5"/>
  <cols>
    <col min="1" max="1" width="11.4453125" style="1" customWidth="1"/>
    <col min="2" max="2" width="5.99609375" style="1" customWidth="1"/>
    <col min="3" max="3" width="4.5546875" style="1" customWidth="1"/>
    <col min="4" max="4" width="2.77734375" style="1" customWidth="1"/>
    <col min="5" max="5" width="5.21484375" style="1" customWidth="1"/>
    <col min="6" max="6" width="4.5546875" style="1" customWidth="1"/>
    <col min="7" max="7" width="0.9921875" style="1" customWidth="1"/>
    <col min="8" max="8" width="2.88671875" style="1" customWidth="1"/>
    <col min="9" max="9" width="4.77734375" style="1" customWidth="1"/>
    <col min="10" max="10" width="1.99609375" style="1" customWidth="1"/>
    <col min="11" max="11" width="10.6640625" style="1" customWidth="1"/>
    <col min="12" max="12" width="10.4453125" style="57" customWidth="1"/>
    <col min="13" max="13" width="6.4453125" style="1" customWidth="1"/>
    <col min="14" max="14" width="1.88671875" style="1" customWidth="1"/>
    <col min="15" max="16" width="7.10546875" style="1" customWidth="1"/>
    <col min="17" max="27" width="8.88671875" style="1" customWidth="1"/>
    <col min="28" max="28" width="13.99609375" style="1" customWidth="1"/>
    <col min="29" max="29" width="12.3359375" style="1" customWidth="1"/>
    <col min="30" max="16384" width="8.88671875" style="1" customWidth="1"/>
  </cols>
  <sheetData>
    <row r="1" spans="1:15" ht="13.5">
      <c r="A1" s="98" t="s">
        <v>408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</row>
    <row r="2" spans="1:15" ht="22.5">
      <c r="A2" s="13"/>
      <c r="B2" s="15" t="s">
        <v>390</v>
      </c>
      <c r="C2" s="15"/>
      <c r="D2" s="15"/>
      <c r="E2" s="15"/>
      <c r="F2" s="15"/>
      <c r="G2" s="15"/>
      <c r="H2" s="15"/>
      <c r="I2" s="15"/>
      <c r="J2" s="15"/>
      <c r="K2" s="13"/>
      <c r="L2" s="14"/>
      <c r="M2" s="13"/>
      <c r="N2" s="13"/>
      <c r="O2" s="13"/>
    </row>
    <row r="3" spans="1:30" ht="14.2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3"/>
      <c r="N3" s="13"/>
      <c r="O3" s="13"/>
      <c r="AB3" s="1" t="s">
        <v>227</v>
      </c>
      <c r="AC3" s="1" t="s">
        <v>228</v>
      </c>
      <c r="AD3" s="1" t="s">
        <v>229</v>
      </c>
    </row>
    <row r="4" spans="1:30" ht="21.75" customHeight="1" thickBot="1">
      <c r="A4" s="30" t="s">
        <v>230</v>
      </c>
      <c r="B4" s="157" t="s">
        <v>231</v>
      </c>
      <c r="C4" s="157"/>
      <c r="D4" s="142" t="s">
        <v>314</v>
      </c>
      <c r="E4" s="142"/>
      <c r="F4" s="142"/>
      <c r="G4" s="157" t="s">
        <v>232</v>
      </c>
      <c r="H4" s="157"/>
      <c r="I4" s="157"/>
      <c r="J4" s="142" t="s">
        <v>315</v>
      </c>
      <c r="K4" s="142"/>
      <c r="L4" s="32" t="s">
        <v>233</v>
      </c>
      <c r="M4" s="58">
        <v>123456</v>
      </c>
      <c r="N4" s="22" t="s">
        <v>234</v>
      </c>
      <c r="O4" s="59">
        <v>7891234</v>
      </c>
      <c r="P4" s="9"/>
      <c r="AB4" s="1" t="s">
        <v>235</v>
      </c>
      <c r="AC4" s="1" t="s">
        <v>236</v>
      </c>
      <c r="AD4" s="1" t="s">
        <v>44</v>
      </c>
    </row>
    <row r="5" spans="1:30" ht="21.75" customHeight="1" thickBot="1">
      <c r="A5" s="30" t="s">
        <v>237</v>
      </c>
      <c r="B5" s="158" t="s">
        <v>320</v>
      </c>
      <c r="C5" s="159"/>
      <c r="D5" s="203" t="s">
        <v>321</v>
      </c>
      <c r="E5" s="204"/>
      <c r="F5" s="204"/>
      <c r="G5" s="204"/>
      <c r="H5" s="204"/>
      <c r="I5" s="204"/>
      <c r="J5" s="204"/>
      <c r="K5" s="205"/>
      <c r="L5" s="32" t="s">
        <v>238</v>
      </c>
      <c r="M5" s="196" t="s">
        <v>317</v>
      </c>
      <c r="N5" s="197"/>
      <c r="O5" s="198"/>
      <c r="P5" s="9"/>
      <c r="AB5" s="1" t="s">
        <v>239</v>
      </c>
      <c r="AC5" s="1" t="s">
        <v>240</v>
      </c>
      <c r="AD5" s="1" t="s">
        <v>45</v>
      </c>
    </row>
    <row r="6" spans="1:30" ht="21.75" customHeight="1">
      <c r="A6" s="127" t="s">
        <v>241</v>
      </c>
      <c r="B6" s="138" t="s">
        <v>242</v>
      </c>
      <c r="C6" s="139"/>
      <c r="D6" s="165" t="s">
        <v>318</v>
      </c>
      <c r="E6" s="166"/>
      <c r="F6" s="167"/>
      <c r="G6" s="138" t="s">
        <v>243</v>
      </c>
      <c r="H6" s="156"/>
      <c r="I6" s="139"/>
      <c r="J6" s="165" t="s">
        <v>323</v>
      </c>
      <c r="K6" s="166"/>
      <c r="L6" s="33" t="s">
        <v>244</v>
      </c>
      <c r="M6" s="124" t="s">
        <v>322</v>
      </c>
      <c r="N6" s="125"/>
      <c r="O6" s="126"/>
      <c r="P6" s="10"/>
      <c r="R6" s="42" t="s">
        <v>245</v>
      </c>
      <c r="AB6" s="1" t="s">
        <v>246</v>
      </c>
      <c r="AC6" s="1" t="s">
        <v>247</v>
      </c>
      <c r="AD6" s="1" t="s">
        <v>46</v>
      </c>
    </row>
    <row r="7" spans="1:30" ht="21.75" customHeight="1" thickBot="1">
      <c r="A7" s="128"/>
      <c r="B7" s="160" t="s">
        <v>248</v>
      </c>
      <c r="C7" s="161"/>
      <c r="D7" s="202" t="s">
        <v>401</v>
      </c>
      <c r="E7" s="119"/>
      <c r="F7" s="119"/>
      <c r="G7" s="119"/>
      <c r="H7" s="119"/>
      <c r="I7" s="119"/>
      <c r="J7" s="119"/>
      <c r="K7" s="151"/>
      <c r="L7" s="34" t="s">
        <v>249</v>
      </c>
      <c r="M7" s="118" t="s">
        <v>319</v>
      </c>
      <c r="N7" s="119"/>
      <c r="O7" s="120"/>
      <c r="P7" s="9"/>
      <c r="Q7" s="102" t="s">
        <v>250</v>
      </c>
      <c r="R7" s="102"/>
      <c r="S7" s="102"/>
      <c r="AB7" s="1" t="s">
        <v>251</v>
      </c>
      <c r="AC7" s="1" t="s">
        <v>252</v>
      </c>
      <c r="AD7" s="1" t="s">
        <v>47</v>
      </c>
    </row>
    <row r="8" spans="1:30" ht="21.75" customHeight="1" thickBot="1">
      <c r="A8" s="30" t="s">
        <v>253</v>
      </c>
      <c r="B8" s="136" t="s">
        <v>345</v>
      </c>
      <c r="C8" s="137"/>
      <c r="D8" s="240" t="s">
        <v>344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2"/>
      <c r="P8" s="10"/>
      <c r="Q8" s="102"/>
      <c r="R8" s="102"/>
      <c r="S8" s="102"/>
      <c r="AB8" s="1" t="s">
        <v>254</v>
      </c>
      <c r="AC8" s="1" t="s">
        <v>255</v>
      </c>
      <c r="AD8" s="1" t="s">
        <v>48</v>
      </c>
    </row>
    <row r="9" spans="1:30" ht="21.75" customHeight="1">
      <c r="A9" s="127" t="s">
        <v>256</v>
      </c>
      <c r="B9" s="138" t="s">
        <v>257</v>
      </c>
      <c r="C9" s="139"/>
      <c r="D9" s="165" t="s">
        <v>325</v>
      </c>
      <c r="E9" s="166"/>
      <c r="F9" s="167"/>
      <c r="G9" s="138" t="s">
        <v>258</v>
      </c>
      <c r="H9" s="156"/>
      <c r="I9" s="139"/>
      <c r="J9" s="165" t="s">
        <v>326</v>
      </c>
      <c r="K9" s="167"/>
      <c r="L9" s="140" t="s">
        <v>259</v>
      </c>
      <c r="M9" s="112" t="s">
        <v>361</v>
      </c>
      <c r="N9" s="113"/>
      <c r="O9" s="114"/>
      <c r="P9" s="9"/>
      <c r="Q9" s="102"/>
      <c r="R9" s="102"/>
      <c r="S9" s="102"/>
      <c r="AB9" s="1" t="s">
        <v>260</v>
      </c>
      <c r="AC9" s="1" t="s">
        <v>261</v>
      </c>
      <c r="AD9" s="1" t="s">
        <v>49</v>
      </c>
    </row>
    <row r="10" spans="1:30" ht="21.75" customHeight="1">
      <c r="A10" s="129"/>
      <c r="B10" s="121" t="s">
        <v>262</v>
      </c>
      <c r="C10" s="123"/>
      <c r="D10" s="146" t="s">
        <v>327</v>
      </c>
      <c r="E10" s="147"/>
      <c r="F10" s="148"/>
      <c r="G10" s="121" t="s">
        <v>263</v>
      </c>
      <c r="H10" s="122"/>
      <c r="I10" s="123"/>
      <c r="J10" s="146" t="s">
        <v>324</v>
      </c>
      <c r="K10" s="147"/>
      <c r="L10" s="141"/>
      <c r="M10" s="115"/>
      <c r="N10" s="116"/>
      <c r="O10" s="117"/>
      <c r="P10" s="9"/>
      <c r="AB10" s="1" t="s">
        <v>264</v>
      </c>
      <c r="AC10" s="1" t="s">
        <v>265</v>
      </c>
      <c r="AD10" s="1" t="s">
        <v>50</v>
      </c>
    </row>
    <row r="11" spans="1:30" ht="21.75" customHeight="1" thickBot="1">
      <c r="A11" s="128"/>
      <c r="B11" s="29" t="s">
        <v>266</v>
      </c>
      <c r="C11" s="51" t="s">
        <v>316</v>
      </c>
      <c r="D11" s="118" t="s">
        <v>328</v>
      </c>
      <c r="E11" s="119"/>
      <c r="F11" s="119"/>
      <c r="G11" s="119"/>
      <c r="H11" s="119"/>
      <c r="I11" s="119"/>
      <c r="J11" s="119"/>
      <c r="K11" s="151"/>
      <c r="L11" s="34" t="s">
        <v>238</v>
      </c>
      <c r="M11" s="118" t="s">
        <v>339</v>
      </c>
      <c r="N11" s="119"/>
      <c r="O11" s="120"/>
      <c r="P11" s="11"/>
      <c r="AB11" s="1" t="s">
        <v>267</v>
      </c>
      <c r="AC11" s="1" t="s">
        <v>268</v>
      </c>
      <c r="AD11" s="1" t="s">
        <v>51</v>
      </c>
    </row>
    <row r="12" spans="1:30" ht="21.75" customHeight="1" thickBot="1">
      <c r="A12" s="31" t="s">
        <v>269</v>
      </c>
      <c r="B12" s="143" t="s">
        <v>270</v>
      </c>
      <c r="C12" s="144"/>
      <c r="D12" s="152" t="s">
        <v>329</v>
      </c>
      <c r="E12" s="153"/>
      <c r="F12" s="153"/>
      <c r="G12" s="153"/>
      <c r="H12" s="153"/>
      <c r="I12" s="154"/>
      <c r="J12" s="143" t="s">
        <v>271</v>
      </c>
      <c r="K12" s="145"/>
      <c r="L12" s="149" t="s">
        <v>329</v>
      </c>
      <c r="M12" s="149"/>
      <c r="N12" s="149"/>
      <c r="O12" s="150"/>
      <c r="P12" s="8"/>
      <c r="AB12" s="1" t="s">
        <v>272</v>
      </c>
      <c r="AD12" s="1" t="s">
        <v>52</v>
      </c>
    </row>
    <row r="13" spans="1:30" ht="21.75" customHeight="1">
      <c r="A13" s="227" t="s">
        <v>273</v>
      </c>
      <c r="B13" s="239" t="s">
        <v>274</v>
      </c>
      <c r="C13" s="239"/>
      <c r="D13" s="239" t="s">
        <v>275</v>
      </c>
      <c r="E13" s="239"/>
      <c r="F13" s="239"/>
      <c r="G13" s="239"/>
      <c r="H13" s="239" t="s">
        <v>276</v>
      </c>
      <c r="I13" s="239"/>
      <c r="J13" s="239"/>
      <c r="K13" s="35" t="s">
        <v>277</v>
      </c>
      <c r="L13" s="239" t="s">
        <v>278</v>
      </c>
      <c r="M13" s="239"/>
      <c r="N13" s="239"/>
      <c r="O13" s="245"/>
      <c r="P13" s="9"/>
      <c r="AB13" s="1" t="s">
        <v>279</v>
      </c>
      <c r="AD13" s="1" t="s">
        <v>53</v>
      </c>
    </row>
    <row r="14" spans="1:30" ht="21.75" customHeight="1">
      <c r="A14" s="228"/>
      <c r="B14" s="48" t="s">
        <v>152</v>
      </c>
      <c r="C14" s="48" t="s">
        <v>353</v>
      </c>
      <c r="D14" s="155" t="s">
        <v>331</v>
      </c>
      <c r="E14" s="155"/>
      <c r="F14" s="155"/>
      <c r="G14" s="155"/>
      <c r="H14" s="200" t="s">
        <v>332</v>
      </c>
      <c r="I14" s="200"/>
      <c r="J14" s="200"/>
      <c r="K14" s="67" t="s">
        <v>333</v>
      </c>
      <c r="L14" s="106" t="s">
        <v>382</v>
      </c>
      <c r="M14" s="107"/>
      <c r="N14" s="107"/>
      <c r="O14" s="108"/>
      <c r="P14" s="8"/>
      <c r="AB14" s="1" t="s">
        <v>280</v>
      </c>
      <c r="AD14" s="1" t="s">
        <v>54</v>
      </c>
    </row>
    <row r="15" spans="1:30" ht="21.75" customHeight="1">
      <c r="A15" s="228"/>
      <c r="B15" s="67" t="s">
        <v>146</v>
      </c>
      <c r="C15" s="67" t="s">
        <v>353</v>
      </c>
      <c r="D15" s="155" t="s">
        <v>331</v>
      </c>
      <c r="E15" s="155"/>
      <c r="F15" s="155"/>
      <c r="G15" s="155"/>
      <c r="H15" s="200" t="s">
        <v>354</v>
      </c>
      <c r="I15" s="200"/>
      <c r="J15" s="200"/>
      <c r="K15" s="67" t="s">
        <v>355</v>
      </c>
      <c r="L15" s="106" t="s">
        <v>382</v>
      </c>
      <c r="M15" s="107"/>
      <c r="N15" s="107"/>
      <c r="O15" s="108"/>
      <c r="P15" s="8"/>
      <c r="AB15" s="1" t="s">
        <v>281</v>
      </c>
      <c r="AD15" s="1" t="s">
        <v>55</v>
      </c>
    </row>
    <row r="16" spans="1:30" ht="21.75" customHeight="1" thickBot="1">
      <c r="A16" s="228"/>
      <c r="B16" s="68" t="s">
        <v>144</v>
      </c>
      <c r="C16" s="68" t="s">
        <v>353</v>
      </c>
      <c r="D16" s="235" t="s">
        <v>331</v>
      </c>
      <c r="E16" s="235"/>
      <c r="F16" s="235"/>
      <c r="G16" s="235"/>
      <c r="H16" s="236" t="s">
        <v>356</v>
      </c>
      <c r="I16" s="236"/>
      <c r="J16" s="236"/>
      <c r="K16" s="68" t="s">
        <v>355</v>
      </c>
      <c r="L16" s="223" t="s">
        <v>382</v>
      </c>
      <c r="M16" s="224"/>
      <c r="N16" s="224"/>
      <c r="O16" s="225"/>
      <c r="P16" s="8"/>
      <c r="AB16" s="1" t="s">
        <v>282</v>
      </c>
      <c r="AD16" s="1" t="s">
        <v>56</v>
      </c>
    </row>
    <row r="17" spans="1:30" ht="21.75" customHeight="1">
      <c r="A17" s="227" t="s">
        <v>283</v>
      </c>
      <c r="B17" s="138" t="s">
        <v>284</v>
      </c>
      <c r="C17" s="139"/>
      <c r="D17" s="138" t="s">
        <v>285</v>
      </c>
      <c r="E17" s="156"/>
      <c r="F17" s="156"/>
      <c r="G17" s="156"/>
      <c r="H17" s="156"/>
      <c r="I17" s="139"/>
      <c r="J17" s="138" t="s">
        <v>286</v>
      </c>
      <c r="K17" s="139"/>
      <c r="L17" s="35" t="s">
        <v>376</v>
      </c>
      <c r="M17" s="156" t="s">
        <v>375</v>
      </c>
      <c r="N17" s="156"/>
      <c r="O17" s="226"/>
      <c r="P17" s="9"/>
      <c r="AB17" s="1" t="s">
        <v>287</v>
      </c>
      <c r="AD17" s="1" t="s">
        <v>57</v>
      </c>
    </row>
    <row r="18" spans="1:30" ht="21.75" customHeight="1">
      <c r="A18" s="228"/>
      <c r="B18" s="48" t="s">
        <v>156</v>
      </c>
      <c r="C18" s="48" t="s">
        <v>330</v>
      </c>
      <c r="D18" s="172" t="s">
        <v>406</v>
      </c>
      <c r="E18" s="173"/>
      <c r="F18" s="173"/>
      <c r="G18" s="173"/>
      <c r="H18" s="173"/>
      <c r="I18" s="174"/>
      <c r="J18" s="183" t="s">
        <v>334</v>
      </c>
      <c r="K18" s="184"/>
      <c r="L18" s="78" t="s">
        <v>380</v>
      </c>
      <c r="M18" s="147" t="s">
        <v>335</v>
      </c>
      <c r="N18" s="147"/>
      <c r="O18" s="189"/>
      <c r="P18" s="8"/>
      <c r="AB18" s="1" t="s">
        <v>288</v>
      </c>
      <c r="AD18" s="1" t="s">
        <v>58</v>
      </c>
    </row>
    <row r="19" spans="1:30" ht="21.75" customHeight="1" thickBot="1">
      <c r="A19" s="229"/>
      <c r="B19" s="51" t="s">
        <v>148</v>
      </c>
      <c r="C19" s="51" t="s">
        <v>330</v>
      </c>
      <c r="D19" s="230" t="s">
        <v>336</v>
      </c>
      <c r="E19" s="231"/>
      <c r="F19" s="231"/>
      <c r="G19" s="231"/>
      <c r="H19" s="231"/>
      <c r="I19" s="232"/>
      <c r="J19" s="233" t="s">
        <v>337</v>
      </c>
      <c r="K19" s="234"/>
      <c r="L19" s="97"/>
      <c r="M19" s="119" t="s">
        <v>335</v>
      </c>
      <c r="N19" s="119"/>
      <c r="O19" s="120"/>
      <c r="P19" s="8"/>
      <c r="AB19" s="1" t="s">
        <v>289</v>
      </c>
      <c r="AD19" s="1" t="s">
        <v>59</v>
      </c>
    </row>
    <row r="20" spans="1:30" ht="21.75" customHeight="1" thickBot="1">
      <c r="A20" s="30" t="s">
        <v>290</v>
      </c>
      <c r="B20" s="190" t="s">
        <v>383</v>
      </c>
      <c r="C20" s="191"/>
      <c r="D20" s="191"/>
      <c r="E20" s="191"/>
      <c r="F20" s="191"/>
      <c r="G20" s="191"/>
      <c r="H20" s="191"/>
      <c r="I20" s="222" t="s">
        <v>291</v>
      </c>
      <c r="J20" s="222"/>
      <c r="K20" s="222"/>
      <c r="L20" s="190" t="s">
        <v>384</v>
      </c>
      <c r="M20" s="191"/>
      <c r="N20" s="191"/>
      <c r="O20" s="192"/>
      <c r="P20" s="9"/>
      <c r="AB20" s="1" t="s">
        <v>292</v>
      </c>
      <c r="AD20" s="1" t="s">
        <v>60</v>
      </c>
    </row>
    <row r="21" spans="1:30" ht="24" customHeight="1">
      <c r="A21" s="227" t="s">
        <v>293</v>
      </c>
      <c r="B21" s="246" t="s">
        <v>294</v>
      </c>
      <c r="C21" s="218"/>
      <c r="D21" s="218"/>
      <c r="E21" s="218"/>
      <c r="F21" s="219"/>
      <c r="G21" s="247" t="s">
        <v>295</v>
      </c>
      <c r="H21" s="218"/>
      <c r="I21" s="218"/>
      <c r="J21" s="219"/>
      <c r="K21" s="33" t="s">
        <v>296</v>
      </c>
      <c r="L21" s="138" t="s">
        <v>297</v>
      </c>
      <c r="M21" s="156"/>
      <c r="N21" s="156"/>
      <c r="O21" s="226"/>
      <c r="P21" s="8"/>
      <c r="AB21" s="1" t="s">
        <v>298</v>
      </c>
      <c r="AD21" s="1" t="s">
        <v>61</v>
      </c>
    </row>
    <row r="22" spans="1:30" ht="21.75" customHeight="1">
      <c r="A22" s="228"/>
      <c r="B22" s="48" t="s">
        <v>153</v>
      </c>
      <c r="C22" s="48" t="s">
        <v>330</v>
      </c>
      <c r="D22" s="60" t="s">
        <v>299</v>
      </c>
      <c r="E22" s="48" t="s">
        <v>158</v>
      </c>
      <c r="F22" s="48" t="s">
        <v>330</v>
      </c>
      <c r="G22" s="172" t="s">
        <v>338</v>
      </c>
      <c r="H22" s="173"/>
      <c r="I22" s="173"/>
      <c r="J22" s="174"/>
      <c r="K22" s="54" t="s">
        <v>357</v>
      </c>
      <c r="L22" s="146" t="s">
        <v>358</v>
      </c>
      <c r="M22" s="147"/>
      <c r="N22" s="147"/>
      <c r="O22" s="189"/>
      <c r="P22" s="8"/>
      <c r="AB22" s="1" t="s">
        <v>300</v>
      </c>
      <c r="AD22" s="1" t="s">
        <v>62</v>
      </c>
    </row>
    <row r="23" spans="1:30" ht="21.75" customHeight="1">
      <c r="A23" s="228"/>
      <c r="B23" s="48"/>
      <c r="C23" s="48"/>
      <c r="D23" s="60" t="s">
        <v>299</v>
      </c>
      <c r="E23" s="48"/>
      <c r="F23" s="48"/>
      <c r="G23" s="172"/>
      <c r="H23" s="173"/>
      <c r="I23" s="173"/>
      <c r="J23" s="174"/>
      <c r="K23" s="54"/>
      <c r="L23" s="146"/>
      <c r="M23" s="147"/>
      <c r="N23" s="147"/>
      <c r="O23" s="189"/>
      <c r="P23" s="8"/>
      <c r="AB23" s="1" t="s">
        <v>301</v>
      </c>
      <c r="AD23" s="1" t="s">
        <v>63</v>
      </c>
    </row>
    <row r="24" spans="1:30" ht="21.75" customHeight="1" thickBot="1">
      <c r="A24" s="229"/>
      <c r="B24" s="48"/>
      <c r="C24" s="48"/>
      <c r="D24" s="60" t="s">
        <v>299</v>
      </c>
      <c r="E24" s="48"/>
      <c r="F24" s="48"/>
      <c r="G24" s="230"/>
      <c r="H24" s="231"/>
      <c r="I24" s="231"/>
      <c r="J24" s="232"/>
      <c r="K24" s="55"/>
      <c r="L24" s="118"/>
      <c r="M24" s="119"/>
      <c r="N24" s="119"/>
      <c r="O24" s="120"/>
      <c r="P24" s="8"/>
      <c r="AB24" s="1" t="s">
        <v>302</v>
      </c>
      <c r="AD24" s="1" t="s">
        <v>64</v>
      </c>
    </row>
    <row r="25" spans="1:30" ht="21.75" customHeight="1">
      <c r="A25" s="243" t="s">
        <v>303</v>
      </c>
      <c r="B25" s="138" t="s">
        <v>304</v>
      </c>
      <c r="C25" s="139"/>
      <c r="D25" s="138" t="s">
        <v>305</v>
      </c>
      <c r="E25" s="156"/>
      <c r="F25" s="156"/>
      <c r="G25" s="156"/>
      <c r="H25" s="139"/>
      <c r="I25" s="138" t="s">
        <v>306</v>
      </c>
      <c r="J25" s="156"/>
      <c r="K25" s="139"/>
      <c r="L25" s="138" t="s">
        <v>307</v>
      </c>
      <c r="M25" s="156"/>
      <c r="N25" s="156"/>
      <c r="O25" s="226"/>
      <c r="P25" s="9"/>
      <c r="AB25" s="1" t="s">
        <v>308</v>
      </c>
      <c r="AD25" s="1" t="s">
        <v>65</v>
      </c>
    </row>
    <row r="26" spans="1:30" ht="21.75" customHeight="1">
      <c r="A26" s="129"/>
      <c r="B26" s="48"/>
      <c r="C26" s="48"/>
      <c r="D26" s="172"/>
      <c r="E26" s="173"/>
      <c r="F26" s="173"/>
      <c r="G26" s="173"/>
      <c r="H26" s="174"/>
      <c r="I26" s="172"/>
      <c r="J26" s="173"/>
      <c r="K26" s="174"/>
      <c r="L26" s="146"/>
      <c r="M26" s="147"/>
      <c r="N26" s="147"/>
      <c r="O26" s="189"/>
      <c r="P26" s="11"/>
      <c r="AB26" s="1" t="s">
        <v>309</v>
      </c>
      <c r="AD26" s="1" t="s">
        <v>66</v>
      </c>
    </row>
    <row r="27" spans="1:30" ht="21.75" customHeight="1">
      <c r="A27" s="129"/>
      <c r="B27" s="48"/>
      <c r="C27" s="48"/>
      <c r="D27" s="172"/>
      <c r="E27" s="173"/>
      <c r="F27" s="173"/>
      <c r="G27" s="173"/>
      <c r="H27" s="174"/>
      <c r="I27" s="172"/>
      <c r="J27" s="173"/>
      <c r="K27" s="174"/>
      <c r="L27" s="146"/>
      <c r="M27" s="147"/>
      <c r="N27" s="147"/>
      <c r="O27" s="189"/>
      <c r="P27" s="8"/>
      <c r="AB27" s="1" t="s">
        <v>310</v>
      </c>
      <c r="AD27" s="1" t="s">
        <v>67</v>
      </c>
    </row>
    <row r="28" spans="1:30" ht="21.75" customHeight="1" thickBot="1">
      <c r="A28" s="244"/>
      <c r="B28" s="72"/>
      <c r="C28" s="72"/>
      <c r="D28" s="169"/>
      <c r="E28" s="170"/>
      <c r="F28" s="170"/>
      <c r="G28" s="170"/>
      <c r="H28" s="171"/>
      <c r="I28" s="169"/>
      <c r="J28" s="170"/>
      <c r="K28" s="171"/>
      <c r="L28" s="179"/>
      <c r="M28" s="180"/>
      <c r="N28" s="180"/>
      <c r="O28" s="181"/>
      <c r="P28" s="11"/>
      <c r="AB28" s="1" t="s">
        <v>311</v>
      </c>
      <c r="AD28" s="1" t="s">
        <v>68</v>
      </c>
    </row>
    <row r="29" spans="1:30" ht="21.75" customHeight="1" thickBot="1">
      <c r="A29" s="30" t="s">
        <v>346</v>
      </c>
      <c r="B29" s="237" t="s">
        <v>347</v>
      </c>
      <c r="C29" s="237"/>
      <c r="D29" s="237" t="s">
        <v>381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8"/>
      <c r="P29" s="56"/>
      <c r="AD29" s="1" t="s">
        <v>69</v>
      </c>
    </row>
    <row r="30" spans="1:30" ht="13.5">
      <c r="A30" s="21" t="s">
        <v>312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9"/>
      <c r="M30" s="18"/>
      <c r="N30" s="18"/>
      <c r="O30" s="18"/>
      <c r="P30" s="56"/>
      <c r="AD30" s="1" t="s">
        <v>70</v>
      </c>
    </row>
    <row r="31" spans="1:30" ht="6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9"/>
      <c r="M31" s="18"/>
      <c r="N31" s="18"/>
      <c r="O31" s="18"/>
      <c r="P31" s="56"/>
      <c r="AD31" s="1" t="s">
        <v>71</v>
      </c>
    </row>
    <row r="32" spans="1:30" ht="18.75" customHeight="1" hidden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/>
      <c r="N32" s="18"/>
      <c r="O32" s="18"/>
      <c r="P32" s="56"/>
      <c r="AD32" s="1" t="s">
        <v>72</v>
      </c>
    </row>
    <row r="33" spans="1:30" ht="18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8" t="s">
        <v>391</v>
      </c>
      <c r="L33" s="70" t="s">
        <v>359</v>
      </c>
      <c r="M33" s="176" t="s">
        <v>360</v>
      </c>
      <c r="N33" s="176"/>
      <c r="O33" s="18"/>
      <c r="P33" s="56"/>
      <c r="AD33" s="1" t="s">
        <v>73</v>
      </c>
    </row>
    <row r="34" spans="1:30" ht="9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3"/>
      <c r="L34" s="24"/>
      <c r="M34" s="24"/>
      <c r="N34" s="24"/>
      <c r="O34" s="18"/>
      <c r="P34" s="56"/>
      <c r="AD34" s="1" t="s">
        <v>74</v>
      </c>
    </row>
    <row r="35" spans="1:30" ht="18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4" t="s">
        <v>313</v>
      </c>
      <c r="L35" s="103" t="s">
        <v>340</v>
      </c>
      <c r="M35" s="103"/>
      <c r="N35" s="27"/>
      <c r="O35" s="18"/>
      <c r="P35" s="56"/>
      <c r="AD35" s="1" t="s">
        <v>75</v>
      </c>
    </row>
    <row r="36" spans="1:30" ht="10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4"/>
      <c r="L36" s="25"/>
      <c r="M36" s="26"/>
      <c r="N36" s="27"/>
      <c r="O36" s="18"/>
      <c r="P36" s="56"/>
      <c r="AD36" s="1" t="s">
        <v>76</v>
      </c>
    </row>
    <row r="37" spans="1:30" ht="27" customHeight="1">
      <c r="A37" s="216" t="s">
        <v>407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56"/>
      <c r="AD37" s="1" t="s">
        <v>77</v>
      </c>
    </row>
    <row r="38" spans="1:30" ht="13.5">
      <c r="A38" s="18"/>
      <c r="B38" s="20"/>
      <c r="C38" s="20"/>
      <c r="D38" s="20"/>
      <c r="E38" s="20"/>
      <c r="F38" s="20"/>
      <c r="G38" s="20"/>
      <c r="H38" s="20"/>
      <c r="I38" s="20"/>
      <c r="J38" s="20"/>
      <c r="K38" s="18"/>
      <c r="L38" s="19"/>
      <c r="M38" s="18"/>
      <c r="N38" s="18"/>
      <c r="O38" s="18"/>
      <c r="P38" s="56"/>
      <c r="AD38" s="1" t="s">
        <v>79</v>
      </c>
    </row>
    <row r="39" ht="13.5">
      <c r="AD39" s="1" t="s">
        <v>80</v>
      </c>
    </row>
    <row r="40" ht="13.5">
      <c r="AD40" s="1" t="s">
        <v>81</v>
      </c>
    </row>
    <row r="41" ht="13.5">
      <c r="AD41" s="1" t="s">
        <v>82</v>
      </c>
    </row>
    <row r="42" ht="13.5">
      <c r="AD42" s="1" t="s">
        <v>83</v>
      </c>
    </row>
    <row r="43" ht="13.5">
      <c r="AD43" s="1" t="s">
        <v>84</v>
      </c>
    </row>
    <row r="44" ht="13.5">
      <c r="AD44" s="1" t="s">
        <v>85</v>
      </c>
    </row>
    <row r="45" ht="13.5">
      <c r="AD45" s="1" t="s">
        <v>86</v>
      </c>
    </row>
    <row r="46" ht="13.5">
      <c r="AD46" s="1" t="s">
        <v>87</v>
      </c>
    </row>
    <row r="47" ht="13.5">
      <c r="AD47" s="1" t="s">
        <v>88</v>
      </c>
    </row>
    <row r="48" ht="13.5">
      <c r="AD48" s="1" t="s">
        <v>89</v>
      </c>
    </row>
    <row r="49" ht="13.5">
      <c r="AD49" s="1" t="s">
        <v>90</v>
      </c>
    </row>
    <row r="50" ht="13.5">
      <c r="AD50" s="1" t="s">
        <v>91</v>
      </c>
    </row>
    <row r="51" ht="13.5">
      <c r="AD51" s="1" t="s">
        <v>92</v>
      </c>
    </row>
    <row r="52" ht="13.5">
      <c r="AD52" s="1" t="s">
        <v>93</v>
      </c>
    </row>
    <row r="53" ht="13.5">
      <c r="AD53" s="1" t="s">
        <v>94</v>
      </c>
    </row>
    <row r="54" ht="13.5">
      <c r="AD54" s="1" t="s">
        <v>95</v>
      </c>
    </row>
    <row r="55" ht="13.5">
      <c r="AD55" s="1" t="s">
        <v>96</v>
      </c>
    </row>
    <row r="56" ht="13.5">
      <c r="AD56" s="1" t="s">
        <v>97</v>
      </c>
    </row>
    <row r="57" ht="13.5">
      <c r="AD57" s="1" t="s">
        <v>98</v>
      </c>
    </row>
    <row r="58" ht="13.5">
      <c r="AD58" s="1" t="s">
        <v>99</v>
      </c>
    </row>
    <row r="59" ht="13.5">
      <c r="AD59" s="1" t="s">
        <v>100</v>
      </c>
    </row>
  </sheetData>
  <sheetProtection selectLockedCells="1" selectUnlockedCells="1"/>
  <mergeCells count="93">
    <mergeCell ref="B21:F21"/>
    <mergeCell ref="G21:J21"/>
    <mergeCell ref="L21:O21"/>
    <mergeCell ref="Q7:S9"/>
    <mergeCell ref="M9:O10"/>
    <mergeCell ref="M11:O11"/>
    <mergeCell ref="B13:C13"/>
    <mergeCell ref="B10:C10"/>
    <mergeCell ref="G10:I10"/>
    <mergeCell ref="G9:I9"/>
    <mergeCell ref="L35:M35"/>
    <mergeCell ref="L13:O13"/>
    <mergeCell ref="L14:O14"/>
    <mergeCell ref="L15:O15"/>
    <mergeCell ref="L23:O23"/>
    <mergeCell ref="L24:O24"/>
    <mergeCell ref="L20:O20"/>
    <mergeCell ref="M6:O6"/>
    <mergeCell ref="A6:A7"/>
    <mergeCell ref="A9:A11"/>
    <mergeCell ref="A25:A28"/>
    <mergeCell ref="A13:A16"/>
    <mergeCell ref="B8:C8"/>
    <mergeCell ref="B9:C9"/>
    <mergeCell ref="L9:L10"/>
    <mergeCell ref="A21:A24"/>
    <mergeCell ref="B25:C25"/>
    <mergeCell ref="B4:C4"/>
    <mergeCell ref="B5:C5"/>
    <mergeCell ref="B6:C6"/>
    <mergeCell ref="B7:C7"/>
    <mergeCell ref="B12:C12"/>
    <mergeCell ref="D10:F10"/>
    <mergeCell ref="D11:K11"/>
    <mergeCell ref="D12:I12"/>
    <mergeCell ref="D8:O8"/>
    <mergeCell ref="D9:F9"/>
    <mergeCell ref="M7:O7"/>
    <mergeCell ref="D13:G13"/>
    <mergeCell ref="H13:J13"/>
    <mergeCell ref="J12:K12"/>
    <mergeCell ref="L12:O12"/>
    <mergeCell ref="J10:K10"/>
    <mergeCell ref="A37:O37"/>
    <mergeCell ref="M33:N33"/>
    <mergeCell ref="G23:J23"/>
    <mergeCell ref="G24:J24"/>
    <mergeCell ref="L28:O28"/>
    <mergeCell ref="D25:H25"/>
    <mergeCell ref="I25:K25"/>
    <mergeCell ref="I28:K28"/>
    <mergeCell ref="D29:O29"/>
    <mergeCell ref="B29:C29"/>
    <mergeCell ref="J4:K4"/>
    <mergeCell ref="D5:K5"/>
    <mergeCell ref="D6:F6"/>
    <mergeCell ref="G4:I4"/>
    <mergeCell ref="J6:K6"/>
    <mergeCell ref="G6:I6"/>
    <mergeCell ref="D4:F4"/>
    <mergeCell ref="D16:G16"/>
    <mergeCell ref="H14:J14"/>
    <mergeCell ref="H15:J15"/>
    <mergeCell ref="H16:J16"/>
    <mergeCell ref="D14:G14"/>
    <mergeCell ref="D15:G15"/>
    <mergeCell ref="A17:A19"/>
    <mergeCell ref="D18:I18"/>
    <mergeCell ref="D19:I19"/>
    <mergeCell ref="J18:K18"/>
    <mergeCell ref="J19:K19"/>
    <mergeCell ref="B17:C17"/>
    <mergeCell ref="D17:I17"/>
    <mergeCell ref="B20:H20"/>
    <mergeCell ref="J17:K17"/>
    <mergeCell ref="M17:O17"/>
    <mergeCell ref="D28:H28"/>
    <mergeCell ref="L25:O25"/>
    <mergeCell ref="M18:O18"/>
    <mergeCell ref="M19:O19"/>
    <mergeCell ref="G22:J22"/>
    <mergeCell ref="D26:H26"/>
    <mergeCell ref="D27:H27"/>
    <mergeCell ref="M5:O5"/>
    <mergeCell ref="I20:K20"/>
    <mergeCell ref="I26:K26"/>
    <mergeCell ref="I27:K27"/>
    <mergeCell ref="L16:O16"/>
    <mergeCell ref="L26:O26"/>
    <mergeCell ref="L27:O27"/>
    <mergeCell ref="L22:O22"/>
    <mergeCell ref="J9:K9"/>
    <mergeCell ref="D7:K7"/>
  </mergeCells>
  <dataValidations count="9">
    <dataValidation type="list" allowBlank="1" showInputMessage="1" showErrorMessage="1" sqref="B5:C5 C11">
      <formula1>"서울,부산,대구,인천,광주,대전,울산,경기,강원,충북,충남,전북,전남,경북,경남,제주"</formula1>
    </dataValidation>
    <dataValidation type="list" allowBlank="1" showInputMessage="1" showErrorMessage="1" sqref="B8:C8">
      <formula1>"공공,업계,학계"</formula1>
    </dataValidation>
    <dataValidation type="list" allowBlank="1" showInputMessage="1" showErrorMessage="1" sqref="H14:J16">
      <formula1>"박사,석사,학사,기타"</formula1>
    </dataValidation>
    <dataValidation type="list" allowBlank="1" showInputMessage="1" showErrorMessage="1" sqref="K14:K16">
      <formula1>"졸업,수료,이수"</formula1>
    </dataValidation>
    <dataValidation type="list" allowBlank="1" showInputMessage="1" showErrorMessage="1" sqref="B20:H20">
      <formula1>$AC$3:$AC$11</formula1>
    </dataValidation>
    <dataValidation type="list" allowBlank="1" showInputMessage="1" showErrorMessage="1" sqref="L20:O20">
      <formula1>$AB$3:$AB$28</formula1>
    </dataValidation>
    <dataValidation type="list" allowBlank="1" showInputMessage="1" showErrorMessage="1" sqref="C14:C16 C26:C28 C18:C19 F22:F24 C22:C24">
      <formula1>"1월,2월,3월,4월,5월,6월,7월,8월,9월,10월,11월,12월"</formula1>
    </dataValidation>
    <dataValidation type="list" allowBlank="1" showInputMessage="1" showErrorMessage="1" sqref="B14:B16 B26:B28 E22:E24 B22:B24 B18:B19">
      <formula1>$AD$3:$AD$59</formula1>
    </dataValidation>
    <dataValidation type="list" allowBlank="1" showInputMessage="1" showErrorMessage="1" sqref="J18:K19">
      <formula1>"건축사,기술사,기사,산업기사,기능사,기타"</formula1>
    </dataValidation>
  </dataValidations>
  <hyperlinks>
    <hyperlink ref="D7" r:id="rId1" display="gildong.h@keco.or.kr"/>
  </hyperlinks>
  <printOptions/>
  <pageMargins left="0.45" right="0.34" top="0.53" bottom="0.6" header="0.4" footer="0.4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L2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7.5546875" style="66" bestFit="1" customWidth="1"/>
    <col min="2" max="2" width="10.77734375" style="66" bestFit="1" customWidth="1"/>
    <col min="3" max="3" width="10.77734375" style="66" customWidth="1"/>
    <col min="4" max="4" width="5.99609375" style="66" bestFit="1" customWidth="1"/>
    <col min="5" max="5" width="12.21484375" style="66" bestFit="1" customWidth="1"/>
    <col min="6" max="6" width="9.10546875" style="66" bestFit="1" customWidth="1"/>
    <col min="7" max="7" width="6.99609375" style="66" customWidth="1"/>
    <col min="8" max="8" width="6.3359375" style="66" customWidth="1"/>
    <col min="9" max="9" width="15.5546875" style="66" customWidth="1"/>
    <col min="10" max="10" width="11.5546875" style="66" bestFit="1" customWidth="1"/>
    <col min="11" max="11" width="11.5546875" style="66" customWidth="1"/>
    <col min="12" max="12" width="10.77734375" style="66" bestFit="1" customWidth="1"/>
    <col min="13" max="13" width="10.77734375" style="66" customWidth="1"/>
    <col min="14" max="14" width="18.21484375" style="66" customWidth="1"/>
    <col min="15" max="15" width="12.4453125" style="66" bestFit="1" customWidth="1"/>
    <col min="16" max="16" width="22.6640625" style="66" customWidth="1"/>
    <col min="17" max="17" width="39.99609375" style="66" customWidth="1"/>
    <col min="18" max="18" width="8.5546875" style="66" customWidth="1"/>
    <col min="19" max="19" width="20.99609375" style="66" bestFit="1" customWidth="1"/>
    <col min="20" max="20" width="11.99609375" style="66" customWidth="1"/>
    <col min="21" max="21" width="10.77734375" style="66" bestFit="1" customWidth="1"/>
    <col min="22" max="25" width="8.88671875" style="66" customWidth="1"/>
    <col min="26" max="26" width="11.99609375" style="66" customWidth="1"/>
    <col min="27" max="27" width="18.3359375" style="66" customWidth="1"/>
    <col min="28" max="28" width="8.88671875" style="66" customWidth="1"/>
    <col min="29" max="30" width="17.10546875" style="66" customWidth="1"/>
    <col min="31" max="31" width="20.10546875" style="0" customWidth="1"/>
    <col min="32" max="32" width="11.4453125" style="0" customWidth="1"/>
    <col min="33" max="33" width="9.88671875" style="0" customWidth="1"/>
    <col min="34" max="34" width="14.99609375" style="0" customWidth="1"/>
    <col min="35" max="35" width="17.77734375" style="0" customWidth="1"/>
    <col min="36" max="36" width="15.6640625" style="0" customWidth="1"/>
    <col min="38" max="38" width="15.5546875" style="0" customWidth="1"/>
  </cols>
  <sheetData>
    <row r="1" spans="1:38" s="62" customFormat="1" ht="19.5" customHeight="1">
      <c r="A1" s="65" t="s">
        <v>171</v>
      </c>
      <c r="B1" s="65" t="s">
        <v>172</v>
      </c>
      <c r="C1" s="65" t="s">
        <v>182</v>
      </c>
      <c r="D1" s="65" t="s">
        <v>173</v>
      </c>
      <c r="E1" s="65" t="s">
        <v>174</v>
      </c>
      <c r="F1" s="65" t="s">
        <v>175</v>
      </c>
      <c r="G1" s="65" t="s">
        <v>176</v>
      </c>
      <c r="H1" s="65" t="s">
        <v>177</v>
      </c>
      <c r="I1" s="65" t="s">
        <v>374</v>
      </c>
      <c r="J1" s="65" t="s">
        <v>178</v>
      </c>
      <c r="K1" s="65" t="s">
        <v>362</v>
      </c>
      <c r="L1" s="65" t="s">
        <v>179</v>
      </c>
      <c r="M1" s="65" t="s">
        <v>363</v>
      </c>
      <c r="N1" s="65" t="s">
        <v>180</v>
      </c>
      <c r="O1" s="65" t="s">
        <v>183</v>
      </c>
      <c r="P1" s="65" t="s">
        <v>372</v>
      </c>
      <c r="Q1" s="65" t="s">
        <v>181</v>
      </c>
      <c r="R1" s="65" t="s">
        <v>184</v>
      </c>
      <c r="S1" s="65" t="s">
        <v>185</v>
      </c>
      <c r="T1" s="65" t="s">
        <v>186</v>
      </c>
      <c r="U1" s="65" t="s">
        <v>187</v>
      </c>
      <c r="V1" s="65" t="s">
        <v>188</v>
      </c>
      <c r="W1" s="65" t="s">
        <v>189</v>
      </c>
      <c r="X1" s="65" t="s">
        <v>190</v>
      </c>
      <c r="Y1" s="65" t="s">
        <v>364</v>
      </c>
      <c r="Z1" s="65" t="s">
        <v>191</v>
      </c>
      <c r="AA1" s="65" t="s">
        <v>192</v>
      </c>
      <c r="AB1" s="65" t="s">
        <v>193</v>
      </c>
      <c r="AC1" s="65" t="s">
        <v>377</v>
      </c>
      <c r="AD1" s="65" t="s">
        <v>378</v>
      </c>
      <c r="AE1" s="65" t="s">
        <v>365</v>
      </c>
      <c r="AF1" s="65" t="s">
        <v>366</v>
      </c>
      <c r="AG1" s="73" t="s">
        <v>367</v>
      </c>
      <c r="AH1" s="73" t="s">
        <v>368</v>
      </c>
      <c r="AI1" s="73" t="s">
        <v>373</v>
      </c>
      <c r="AJ1" s="73" t="s">
        <v>369</v>
      </c>
      <c r="AK1" s="73" t="s">
        <v>370</v>
      </c>
      <c r="AL1" s="73" t="s">
        <v>371</v>
      </c>
    </row>
    <row r="2" spans="1:38" s="64" customFormat="1" ht="19.5" customHeight="1">
      <c r="A2" s="69">
        <f>등록자료!B20</f>
        <v>0</v>
      </c>
      <c r="B2" s="69">
        <f>등록자료!L20</f>
        <v>0</v>
      </c>
      <c r="C2" s="69">
        <f>등록자료!B8</f>
        <v>0</v>
      </c>
      <c r="D2" s="69">
        <f>등록자료!D4</f>
        <v>0</v>
      </c>
      <c r="E2" s="69">
        <f>등록자료!D9</f>
        <v>0</v>
      </c>
      <c r="F2" s="69">
        <f>등록자료!J9</f>
        <v>0</v>
      </c>
      <c r="G2" s="69">
        <f>등록자료!D10</f>
        <v>0</v>
      </c>
      <c r="H2" s="69">
        <f>등록자료!J10</f>
        <v>0</v>
      </c>
      <c r="I2" s="69">
        <f>등록자료!M9</f>
        <v>0</v>
      </c>
      <c r="J2" s="69">
        <f>등록자료!D6</f>
        <v>0</v>
      </c>
      <c r="K2" s="69">
        <f>등록자료!M6</f>
        <v>0</v>
      </c>
      <c r="L2" s="69">
        <f>등록자료!J6</f>
        <v>0</v>
      </c>
      <c r="M2" s="69">
        <f>등록자료!M7</f>
        <v>0</v>
      </c>
      <c r="N2" s="69">
        <f>등록자료!D7</f>
        <v>0</v>
      </c>
      <c r="O2" s="69" t="str">
        <f>등록자료!M4&amp;등록자료!N4&amp;등록자료!O4</f>
        <v>-</v>
      </c>
      <c r="P2" s="69">
        <f>등록자료!D29</f>
        <v>0</v>
      </c>
      <c r="Q2" s="69" t="str">
        <f>등록자료!B5&amp;" "&amp;등록자료!D5</f>
        <v> </v>
      </c>
      <c r="R2" s="69">
        <f>등록자료!M5</f>
        <v>0</v>
      </c>
      <c r="S2" s="69" t="str">
        <f>등록자료!C11&amp;" "&amp;등록자료!D11</f>
        <v> </v>
      </c>
      <c r="T2" s="69">
        <f>등록자료!M11</f>
        <v>0</v>
      </c>
      <c r="U2" s="69" t="str">
        <f>등록자료!B14&amp;" "&amp;등록자료!C14</f>
        <v> </v>
      </c>
      <c r="V2" s="69">
        <f>등록자료!D14</f>
        <v>0</v>
      </c>
      <c r="W2" s="69">
        <f>등록자료!H14</f>
        <v>0</v>
      </c>
      <c r="X2" s="69">
        <f>등록자료!K14</f>
        <v>0</v>
      </c>
      <c r="Y2" s="69">
        <f>등록자료!L14</f>
        <v>0</v>
      </c>
      <c r="Z2" s="69" t="str">
        <f>등록자료!B18&amp;" "&amp;등록자료!C18</f>
        <v> </v>
      </c>
      <c r="AA2" s="63">
        <f>등록자료!D18</f>
        <v>0</v>
      </c>
      <c r="AB2" s="69">
        <f>등록자료!J18</f>
        <v>0</v>
      </c>
      <c r="AC2" s="69">
        <f>등록자료!L18</f>
        <v>0</v>
      </c>
      <c r="AD2" s="69">
        <f>등록자료!M18</f>
        <v>0</v>
      </c>
      <c r="AE2" s="69" t="str">
        <f>등록자료!B22&amp;" "&amp;등록자료!C22&amp;"∼"&amp;등록자료!E22&amp;" "&amp;등록자료!F22</f>
        <v> ∼ </v>
      </c>
      <c r="AF2" s="69">
        <f>등록자료!G22</f>
        <v>0</v>
      </c>
      <c r="AG2" s="76">
        <f>등록자료!K22</f>
        <v>0</v>
      </c>
      <c r="AH2" s="69">
        <f>등록자료!L22</f>
        <v>0</v>
      </c>
      <c r="AI2" s="69" t="str">
        <f>등록자료!B26&amp;" "&amp;등록자료!C26</f>
        <v> </v>
      </c>
      <c r="AJ2" s="63">
        <f>등록자료!D26</f>
        <v>0</v>
      </c>
      <c r="AK2" s="63">
        <f>등록자료!I26</f>
        <v>0</v>
      </c>
      <c r="AL2" s="69">
        <f>등록자료!L26</f>
        <v>0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측정관리처</dc:creator>
  <cp:keywords/>
  <dc:description/>
  <cp:lastModifiedBy>user</cp:lastModifiedBy>
  <cp:lastPrinted>2015-02-12T04:40:22Z</cp:lastPrinted>
  <dcterms:created xsi:type="dcterms:W3CDTF">2007-02-13T05:24:52Z</dcterms:created>
  <dcterms:modified xsi:type="dcterms:W3CDTF">2015-03-02T04:20:33Z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